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" windowWidth="15195" windowHeight="7875" tabRatio="749" activeTab="2"/>
  </bookViews>
  <sheets>
    <sheet name="Rechnung ohne Steuer" sheetId="1" r:id="rId1"/>
    <sheet name="Rechnung mit AZ" sheetId="2" r:id="rId2"/>
    <sheet name="Rechnung mit Steuer" sheetId="3" r:id="rId3"/>
  </sheets>
  <definedNames/>
  <calcPr fullCalcOnLoad="1"/>
</workbook>
</file>

<file path=xl/sharedStrings.xml><?xml version="1.0" encoding="utf-8"?>
<sst xmlns="http://schemas.openxmlformats.org/spreadsheetml/2006/main" count="95" uniqueCount="35">
  <si>
    <t>Bankinstitut:</t>
  </si>
  <si>
    <t>Amt der Tiroler Landesregierung</t>
  </si>
  <si>
    <t xml:space="preserve">zH </t>
  </si>
  <si>
    <t>Eduard-Wallnöfer-Platz 3</t>
  </si>
  <si>
    <t>6020 Innsbruck</t>
  </si>
  <si>
    <t>Ort, Datum</t>
  </si>
  <si>
    <t>Rechnungsnummer</t>
  </si>
  <si>
    <t>Geburts-datum</t>
  </si>
  <si>
    <t>gültiger Bescheid vom</t>
  </si>
  <si>
    <t>Summe</t>
  </si>
  <si>
    <t>Gesamtsumme</t>
  </si>
  <si>
    <t>Unterschrift des Therapeuten</t>
  </si>
  <si>
    <t>UID-Nr. des Landes Tirol:</t>
  </si>
  <si>
    <t>ATU 36970505</t>
  </si>
  <si>
    <t>+ 10% USt</t>
  </si>
  <si>
    <t>IBAN:</t>
  </si>
  <si>
    <t xml:space="preserve">BIC: </t>
  </si>
  <si>
    <t>Name des Klienten</t>
  </si>
  <si>
    <t>Anschrift, Telefon, Fax, E-Mail:</t>
  </si>
  <si>
    <t>……………..</t>
  </si>
  <si>
    <t>UID-Nr:</t>
  </si>
  <si>
    <r>
      <t xml:space="preserve">Abrechnung von Therapieleistungen </t>
    </r>
    <r>
      <rPr>
        <u val="single"/>
        <sz val="10"/>
        <rFont val="Arial"/>
        <family val="2"/>
      </rPr>
      <t>mit Steuer (10 %)</t>
    </r>
  </si>
  <si>
    <t xml:space="preserve">  für den Zeitraum </t>
  </si>
  <si>
    <t xml:space="preserve">für den Zeitraum </t>
  </si>
  <si>
    <r>
      <t xml:space="preserve">Abrechnung von Therapieleistungen </t>
    </r>
    <r>
      <rPr>
        <u val="single"/>
        <sz val="10"/>
        <rFont val="Arial"/>
        <family val="2"/>
      </rPr>
      <t>steuerbefreit</t>
    </r>
  </si>
  <si>
    <t>Name des Therapeuten/ der Therapiegemeinschaft:</t>
  </si>
  <si>
    <t>Anzahl Haus-besuch</t>
  </si>
  <si>
    <t>Anzahl Stunden</t>
  </si>
  <si>
    <t>Stundensatz (30, 45, 60 Min)</t>
  </si>
  <si>
    <t>Abteilung Inklusion und Kinder- und Jugendhilfe</t>
  </si>
  <si>
    <t>Ausgleichssatz 3,4 %</t>
  </si>
  <si>
    <r>
      <t xml:space="preserve">Abrechnung von Therapieleistungen </t>
    </r>
    <r>
      <rPr>
        <u val="single"/>
        <sz val="10"/>
        <rFont val="Arial"/>
        <family val="2"/>
      </rPr>
      <t>mit Ausgleichssatz (3,4%)</t>
    </r>
  </si>
  <si>
    <t>Summe Nutzerin 1</t>
  </si>
  <si>
    <t>Summe Nutzerin 2</t>
  </si>
  <si>
    <t>Summe Nutzerin 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</si>
</sst>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4" fontId="4" fillId="3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0" fillId="34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4" fillId="33" borderId="2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0" fillId="34" borderId="0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34" borderId="28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4" fontId="0" fillId="0" borderId="0" xfId="0" applyNumberFormat="1" applyAlignment="1">
      <alignment horizontal="left"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34" borderId="22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horizontal="right" vertical="center" wrapText="1"/>
      <protection/>
    </xf>
    <xf numFmtId="0" fontId="0" fillId="0" borderId="29" xfId="0" applyBorder="1" applyAlignment="1" quotePrefix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19050</xdr:rowOff>
    </xdr:from>
    <xdr:to>
      <xdr:col>6</xdr:col>
      <xdr:colOff>781050</xdr:colOff>
      <xdr:row>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905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57150</xdr:rowOff>
    </xdr:from>
    <xdr:to>
      <xdr:col>6</xdr:col>
      <xdr:colOff>790575</xdr:colOff>
      <xdr:row>5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0</xdr:rowOff>
    </xdr:from>
    <xdr:to>
      <xdr:col>6</xdr:col>
      <xdr:colOff>819150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6"/>
  <sheetViews>
    <sheetView workbookViewId="0" topLeftCell="A1">
      <selection activeCell="A45" sqref="A45"/>
    </sheetView>
  </sheetViews>
  <sheetFormatPr defaultColWidth="11.421875" defaultRowHeight="12.75"/>
  <cols>
    <col min="1" max="1" width="31.421875" style="0" customWidth="1"/>
    <col min="2" max="2" width="10.140625" style="17" customWidth="1"/>
    <col min="3" max="3" width="10.57421875" style="0" customWidth="1"/>
    <col min="4" max="4" width="7.8515625" style="0" customWidth="1"/>
    <col min="5" max="5" width="11.421875" style="0" customWidth="1"/>
    <col min="6" max="6" width="7.7109375" style="0" customWidth="1"/>
    <col min="7" max="7" width="12.57421875" style="0" customWidth="1"/>
  </cols>
  <sheetData>
    <row r="1" spans="1:3" ht="12.75">
      <c r="A1" s="47" t="s">
        <v>1</v>
      </c>
      <c r="B1" s="47"/>
      <c r="C1" s="47"/>
    </row>
    <row r="2" spans="1:3" ht="12.75">
      <c r="A2" s="47" t="s">
        <v>29</v>
      </c>
      <c r="B2" s="47"/>
      <c r="C2" s="47"/>
    </row>
    <row r="3" spans="1:3" ht="16.5" customHeight="1">
      <c r="A3" s="55" t="s">
        <v>2</v>
      </c>
      <c r="B3" s="55"/>
      <c r="C3" s="55"/>
    </row>
    <row r="4" spans="1:3" ht="12.75">
      <c r="A4" s="47" t="s">
        <v>3</v>
      </c>
      <c r="B4" s="47"/>
      <c r="C4" s="47"/>
    </row>
    <row r="5" spans="1:3" ht="12.75">
      <c r="A5" s="47" t="s">
        <v>4</v>
      </c>
      <c r="B5" s="47"/>
      <c r="C5" s="47"/>
    </row>
    <row r="6" ht="12.75"/>
    <row r="7" spans="1:7" ht="17.2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54" t="s">
        <v>25</v>
      </c>
      <c r="B8" s="54"/>
      <c r="C8" s="52"/>
      <c r="D8" s="53"/>
      <c r="E8" s="53"/>
      <c r="F8" s="53"/>
      <c r="G8" s="53"/>
    </row>
    <row r="9" spans="1:7" ht="17.25" customHeight="1">
      <c r="A9" s="49" t="s">
        <v>18</v>
      </c>
      <c r="B9" s="49"/>
      <c r="C9" s="52"/>
      <c r="D9" s="53"/>
      <c r="E9" s="53"/>
      <c r="F9" s="53"/>
      <c r="G9" s="53"/>
    </row>
    <row r="10" spans="1:7" ht="17.25" customHeight="1">
      <c r="A10" s="48" t="s">
        <v>0</v>
      </c>
      <c r="B10" s="48"/>
      <c r="C10" s="52"/>
      <c r="D10" s="53"/>
      <c r="E10" s="53"/>
      <c r="F10" s="53"/>
      <c r="G10" s="53"/>
    </row>
    <row r="11" spans="1:7" ht="17.25" customHeight="1">
      <c r="A11" s="49" t="s">
        <v>15</v>
      </c>
      <c r="B11" s="49"/>
      <c r="C11" s="52"/>
      <c r="D11" s="52"/>
      <c r="E11" s="52"/>
      <c r="F11" s="52"/>
      <c r="G11" s="52"/>
    </row>
    <row r="12" spans="1:7" ht="17.25" customHeight="1">
      <c r="A12" s="50" t="s">
        <v>16</v>
      </c>
      <c r="B12" s="50"/>
      <c r="C12" s="58"/>
      <c r="D12" s="58"/>
      <c r="E12" s="58"/>
      <c r="F12" s="58"/>
      <c r="G12" s="58"/>
    </row>
    <row r="14" spans="1:4" ht="12.75">
      <c r="A14" s="51" t="s">
        <v>12</v>
      </c>
      <c r="B14" s="51"/>
      <c r="C14" s="47" t="s">
        <v>13</v>
      </c>
      <c r="D14" s="47"/>
    </row>
    <row r="15" spans="5:7" ht="12.75">
      <c r="E15" s="42" t="s">
        <v>5</v>
      </c>
      <c r="F15" s="42"/>
      <c r="G15" s="42"/>
    </row>
    <row r="16" spans="5:7" ht="12.75">
      <c r="E16" s="42" t="s">
        <v>6</v>
      </c>
      <c r="F16" s="42"/>
      <c r="G16" s="42"/>
    </row>
    <row r="18" spans="1:7" ht="21" customHeight="1">
      <c r="A18" s="57" t="s">
        <v>24</v>
      </c>
      <c r="B18" s="57"/>
      <c r="C18" s="57"/>
      <c r="D18" s="57"/>
      <c r="E18" s="59" t="s">
        <v>23</v>
      </c>
      <c r="F18" s="59"/>
      <c r="G18" s="29" t="s">
        <v>19</v>
      </c>
    </row>
    <row r="19" spans="1:7" ht="13.5" thickBot="1">
      <c r="A19" s="2"/>
      <c r="C19" s="2"/>
      <c r="D19" s="2"/>
      <c r="E19" s="2"/>
      <c r="F19" s="2"/>
      <c r="G19" s="2"/>
    </row>
    <row r="20" spans="1:7" ht="38.25">
      <c r="A20" s="34" t="s">
        <v>17</v>
      </c>
      <c r="B20" s="19" t="s">
        <v>7</v>
      </c>
      <c r="C20" s="19" t="s">
        <v>8</v>
      </c>
      <c r="D20" s="19" t="s">
        <v>27</v>
      </c>
      <c r="E20" s="19" t="s">
        <v>28</v>
      </c>
      <c r="F20" s="35" t="s">
        <v>26</v>
      </c>
      <c r="G20" s="20" t="s">
        <v>9</v>
      </c>
    </row>
    <row r="21" spans="1:7" ht="13.5" customHeight="1">
      <c r="A21" s="39"/>
      <c r="B21" s="37"/>
      <c r="C21" s="40"/>
      <c r="D21" s="36"/>
      <c r="E21" s="21">
        <f>$E$23*0.5</f>
        <v>31.5</v>
      </c>
      <c r="F21" s="38"/>
      <c r="G21" s="5">
        <f>D21*E21</f>
        <v>0</v>
      </c>
    </row>
    <row r="22" spans="1:7" ht="13.5" customHeight="1">
      <c r="A22" s="41"/>
      <c r="B22" s="37"/>
      <c r="C22" s="40"/>
      <c r="D22" s="36"/>
      <c r="E22" s="21">
        <f>$E$23*0.75</f>
        <v>47.25</v>
      </c>
      <c r="F22" s="38"/>
      <c r="G22" s="5">
        <f>D22*E22</f>
        <v>0</v>
      </c>
    </row>
    <row r="23" spans="1:7" ht="13.5" customHeight="1">
      <c r="A23" s="41"/>
      <c r="B23" s="37"/>
      <c r="C23" s="40"/>
      <c r="D23" s="36"/>
      <c r="E23" s="21">
        <v>63</v>
      </c>
      <c r="F23" s="38"/>
      <c r="G23" s="5">
        <f>D23*E23</f>
        <v>0</v>
      </c>
    </row>
    <row r="24" spans="1:7" ht="13.5" customHeight="1">
      <c r="A24" s="26"/>
      <c r="B24" s="27"/>
      <c r="C24" s="28"/>
      <c r="D24" s="32"/>
      <c r="E24" s="4"/>
      <c r="F24" s="4">
        <v>29</v>
      </c>
      <c r="G24" s="5">
        <f>(F21+F22+F23)*F24</f>
        <v>0</v>
      </c>
    </row>
    <row r="25" spans="1:7" ht="13.5" customHeight="1" thickBot="1">
      <c r="A25" s="43" t="s">
        <v>32</v>
      </c>
      <c r="B25" s="44"/>
      <c r="C25" s="44"/>
      <c r="D25" s="44"/>
      <c r="E25" s="44"/>
      <c r="F25" s="44"/>
      <c r="G25" s="6">
        <f>SUM(G21:G24)</f>
        <v>0</v>
      </c>
    </row>
    <row r="26" spans="1:7" ht="13.5" customHeight="1" thickTop="1">
      <c r="A26" s="7"/>
      <c r="B26" s="22"/>
      <c r="C26" s="8"/>
      <c r="D26" s="22"/>
      <c r="E26" s="9"/>
      <c r="F26" s="9"/>
      <c r="G26" s="10"/>
    </row>
    <row r="27" spans="1:7" ht="13.5" customHeight="1">
      <c r="A27" s="41"/>
      <c r="B27" s="37"/>
      <c r="C27" s="40"/>
      <c r="D27" s="36"/>
      <c r="E27" s="21">
        <f>$E$29*0.5</f>
        <v>31.5</v>
      </c>
      <c r="F27" s="38"/>
      <c r="G27" s="5">
        <f>D27*E27</f>
        <v>0</v>
      </c>
    </row>
    <row r="28" spans="1:7" ht="13.5" customHeight="1">
      <c r="A28" s="41"/>
      <c r="B28" s="37"/>
      <c r="C28" s="40"/>
      <c r="D28" s="36"/>
      <c r="E28" s="21">
        <f>E29*0.75</f>
        <v>47.25</v>
      </c>
      <c r="F28" s="38"/>
      <c r="G28" s="5">
        <f>D28*E28</f>
        <v>0</v>
      </c>
    </row>
    <row r="29" spans="1:7" ht="13.5" customHeight="1">
      <c r="A29" s="41"/>
      <c r="B29" s="37"/>
      <c r="C29" s="40"/>
      <c r="D29" s="36"/>
      <c r="E29" s="21">
        <v>63</v>
      </c>
      <c r="F29" s="38"/>
      <c r="G29" s="5">
        <f>D29*E29</f>
        <v>0</v>
      </c>
    </row>
    <row r="30" spans="1:7" ht="13.5" customHeight="1">
      <c r="A30" s="26"/>
      <c r="B30" s="27"/>
      <c r="C30" s="28"/>
      <c r="D30" s="32"/>
      <c r="E30" s="21"/>
      <c r="F30" s="4">
        <v>29</v>
      </c>
      <c r="G30" s="5">
        <f>(F27+F28+F29)*F30</f>
        <v>0</v>
      </c>
    </row>
    <row r="31" spans="1:7" ht="13.5" customHeight="1" thickBot="1">
      <c r="A31" s="43" t="s">
        <v>33</v>
      </c>
      <c r="B31" s="44"/>
      <c r="C31" s="44"/>
      <c r="D31" s="44"/>
      <c r="E31" s="44"/>
      <c r="F31" s="44"/>
      <c r="G31" s="6">
        <f>SUM(G27:G30)</f>
        <v>0</v>
      </c>
    </row>
    <row r="32" spans="1:7" ht="13.5" customHeight="1" thickTop="1">
      <c r="A32" s="7"/>
      <c r="B32" s="22"/>
      <c r="C32" s="8"/>
      <c r="D32" s="8"/>
      <c r="E32" s="9"/>
      <c r="F32" s="9"/>
      <c r="G32" s="10"/>
    </row>
    <row r="33" spans="1:7" ht="13.5" customHeight="1">
      <c r="A33" s="41"/>
      <c r="B33" s="37"/>
      <c r="C33" s="40"/>
      <c r="D33" s="36"/>
      <c r="E33" s="21">
        <f>$E$35*0.5</f>
        <v>31.5</v>
      </c>
      <c r="F33" s="38"/>
      <c r="G33" s="5">
        <f>D33*E33</f>
        <v>0</v>
      </c>
    </row>
    <row r="34" spans="1:7" ht="13.5" customHeight="1">
      <c r="A34" s="41"/>
      <c r="B34" s="37"/>
      <c r="C34" s="40"/>
      <c r="D34" s="36"/>
      <c r="E34" s="21">
        <f>$E$35*0.75</f>
        <v>47.25</v>
      </c>
      <c r="F34" s="38"/>
      <c r="G34" s="5">
        <f>D34*E34</f>
        <v>0</v>
      </c>
    </row>
    <row r="35" spans="1:7" ht="13.5" customHeight="1">
      <c r="A35" s="41"/>
      <c r="B35" s="37"/>
      <c r="C35" s="40"/>
      <c r="D35" s="36"/>
      <c r="E35" s="21">
        <v>63</v>
      </c>
      <c r="F35" s="38"/>
      <c r="G35" s="5">
        <f>D35*E35</f>
        <v>0</v>
      </c>
    </row>
    <row r="36" spans="1:7" ht="13.5" customHeight="1">
      <c r="A36" s="26"/>
      <c r="B36" s="27"/>
      <c r="C36" s="28"/>
      <c r="D36" s="32"/>
      <c r="E36" s="4"/>
      <c r="F36" s="4">
        <v>29</v>
      </c>
      <c r="G36" s="5">
        <f>(F33+F34+F35)*F36</f>
        <v>0</v>
      </c>
    </row>
    <row r="37" spans="1:7" ht="13.5" customHeight="1" thickBot="1">
      <c r="A37" s="43" t="s">
        <v>34</v>
      </c>
      <c r="B37" s="44"/>
      <c r="C37" s="44"/>
      <c r="D37" s="44"/>
      <c r="E37" s="44"/>
      <c r="F37" s="44"/>
      <c r="G37" s="6">
        <f>SUM(G33:G36)</f>
        <v>0</v>
      </c>
    </row>
    <row r="38" spans="1:7" ht="13.5" customHeight="1" thickTop="1">
      <c r="A38" s="7"/>
      <c r="B38" s="22"/>
      <c r="C38" s="8"/>
      <c r="D38" s="8"/>
      <c r="E38" s="9"/>
      <c r="F38" s="9"/>
      <c r="G38" s="10"/>
    </row>
    <row r="39" spans="1:7" ht="13.5" customHeight="1" thickBot="1">
      <c r="A39" s="45" t="s">
        <v>10</v>
      </c>
      <c r="B39" s="46"/>
      <c r="C39" s="46"/>
      <c r="D39" s="46"/>
      <c r="E39" s="46"/>
      <c r="F39" s="46"/>
      <c r="G39" s="24">
        <f>SUM(G25,G31,G37)</f>
        <v>0</v>
      </c>
    </row>
    <row r="40" spans="5:7" ht="13.5" customHeight="1" thickTop="1">
      <c r="E40" s="3"/>
      <c r="F40" s="3"/>
      <c r="G40" s="3"/>
    </row>
    <row r="41" spans="1:7" ht="12.75">
      <c r="A41" s="16"/>
      <c r="E41" s="3"/>
      <c r="F41" s="3"/>
      <c r="G41" s="3"/>
    </row>
    <row r="42" spans="1:7" ht="12.75">
      <c r="A42" s="1"/>
      <c r="B42" s="23"/>
      <c r="C42" s="1"/>
      <c r="D42" s="1"/>
      <c r="E42" s="1"/>
      <c r="F42" s="1"/>
      <c r="G42" s="11"/>
    </row>
    <row r="43" spans="5:7" ht="12.75">
      <c r="E43" s="3"/>
      <c r="F43" s="3"/>
      <c r="G43" s="3"/>
    </row>
    <row r="44" spans="1:7" ht="12.75">
      <c r="A44" s="56" t="s">
        <v>11</v>
      </c>
      <c r="B44" s="56"/>
      <c r="C44" s="56"/>
      <c r="E44" s="3"/>
      <c r="F44" s="3"/>
      <c r="G44" s="3"/>
    </row>
    <row r="45" ht="12.75">
      <c r="A45" s="33"/>
    </row>
    <row r="46" ht="12.75">
      <c r="G46" s="3"/>
    </row>
    <row r="48" ht="53.25" customHeight="1"/>
  </sheetData>
  <sheetProtection password="DF11" sheet="1" selectLockedCells="1"/>
  <mergeCells count="26">
    <mergeCell ref="A44:C44"/>
    <mergeCell ref="E16:G16"/>
    <mergeCell ref="A25:F25"/>
    <mergeCell ref="A31:F31"/>
    <mergeCell ref="A18:D18"/>
    <mergeCell ref="C10:G10"/>
    <mergeCell ref="C11:G11"/>
    <mergeCell ref="C12:G12"/>
    <mergeCell ref="E18:F18"/>
    <mergeCell ref="C14:D14"/>
    <mergeCell ref="A9:B9"/>
    <mergeCell ref="A1:C1"/>
    <mergeCell ref="A2:C2"/>
    <mergeCell ref="A3:C3"/>
    <mergeCell ref="A5:C5"/>
    <mergeCell ref="C9:G9"/>
    <mergeCell ref="E15:G15"/>
    <mergeCell ref="A37:F37"/>
    <mergeCell ref="A39:F39"/>
    <mergeCell ref="A4:C4"/>
    <mergeCell ref="A10:B10"/>
    <mergeCell ref="A11:B11"/>
    <mergeCell ref="A12:B12"/>
    <mergeCell ref="A14:B14"/>
    <mergeCell ref="C8:G8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G50"/>
  <sheetViews>
    <sheetView workbookViewId="0" topLeftCell="A1">
      <selection activeCell="A49" sqref="A49"/>
    </sheetView>
  </sheetViews>
  <sheetFormatPr defaultColWidth="11.421875" defaultRowHeight="12.75"/>
  <cols>
    <col min="1" max="1" width="31.57421875" style="0" customWidth="1"/>
    <col min="2" max="2" width="10.140625" style="17" customWidth="1"/>
    <col min="3" max="3" width="10.57421875" style="0" customWidth="1"/>
    <col min="4" max="4" width="7.57421875" style="0" customWidth="1"/>
    <col min="5" max="5" width="11.8515625" style="0" customWidth="1"/>
    <col min="6" max="6" width="7.7109375" style="0" customWidth="1"/>
    <col min="7" max="7" width="12.57421875" style="0" customWidth="1"/>
  </cols>
  <sheetData>
    <row r="1" spans="1:3" ht="12.75">
      <c r="A1" s="47" t="s">
        <v>1</v>
      </c>
      <c r="B1" s="47"/>
      <c r="C1" s="47"/>
    </row>
    <row r="2" spans="1:3" ht="12.75">
      <c r="A2" s="47" t="s">
        <v>29</v>
      </c>
      <c r="B2" s="47"/>
      <c r="C2" s="47"/>
    </row>
    <row r="3" spans="1:3" ht="16.5" customHeight="1">
      <c r="A3" s="55" t="s">
        <v>2</v>
      </c>
      <c r="B3" s="55"/>
      <c r="C3" s="55"/>
    </row>
    <row r="4" spans="1:3" ht="12.75">
      <c r="A4" s="47" t="s">
        <v>3</v>
      </c>
      <c r="B4" s="47"/>
      <c r="C4" s="47"/>
    </row>
    <row r="5" spans="1:3" ht="12.75">
      <c r="A5" s="47" t="s">
        <v>4</v>
      </c>
      <c r="B5" s="47"/>
      <c r="C5" s="47"/>
    </row>
    <row r="6" ht="12.75"/>
    <row r="7" spans="1:7" ht="12.7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54" t="s">
        <v>25</v>
      </c>
      <c r="B8" s="54"/>
      <c r="C8" s="52"/>
      <c r="D8" s="53"/>
      <c r="E8" s="53"/>
      <c r="F8" s="53"/>
      <c r="G8" s="53"/>
    </row>
    <row r="9" spans="1:7" ht="17.25" customHeight="1">
      <c r="A9" s="49" t="s">
        <v>18</v>
      </c>
      <c r="B9" s="49"/>
      <c r="C9" s="52"/>
      <c r="D9" s="53"/>
      <c r="E9" s="53"/>
      <c r="F9" s="53"/>
      <c r="G9" s="53"/>
    </row>
    <row r="10" spans="1:7" ht="17.25" customHeight="1">
      <c r="A10" s="48" t="s">
        <v>0</v>
      </c>
      <c r="B10" s="48"/>
      <c r="C10" s="52"/>
      <c r="D10" s="53"/>
      <c r="E10" s="53"/>
      <c r="F10" s="53"/>
      <c r="G10" s="53"/>
    </row>
    <row r="11" spans="1:7" ht="17.25" customHeight="1">
      <c r="A11" s="49" t="s">
        <v>15</v>
      </c>
      <c r="B11" s="49"/>
      <c r="C11" s="52"/>
      <c r="D11" s="52"/>
      <c r="E11" s="52"/>
      <c r="F11" s="52"/>
      <c r="G11" s="52"/>
    </row>
    <row r="12" spans="1:7" ht="17.25" customHeight="1">
      <c r="A12" s="49" t="s">
        <v>16</v>
      </c>
      <c r="B12" s="49"/>
      <c r="C12" s="60"/>
      <c r="D12" s="60"/>
      <c r="E12" s="60"/>
      <c r="F12" s="60"/>
      <c r="G12" s="60"/>
    </row>
    <row r="13" spans="1:7" ht="17.25" customHeight="1">
      <c r="A13" s="62" t="s">
        <v>20</v>
      </c>
      <c r="B13" s="50"/>
      <c r="C13" s="58"/>
      <c r="D13" s="58"/>
      <c r="E13" s="58"/>
      <c r="F13" s="58"/>
      <c r="G13" s="58"/>
    </row>
    <row r="14" ht="9.75" customHeight="1"/>
    <row r="15" spans="1:4" ht="12.75">
      <c r="A15" s="51" t="s">
        <v>12</v>
      </c>
      <c r="B15" s="51"/>
      <c r="C15" s="47" t="s">
        <v>13</v>
      </c>
      <c r="D15" s="47"/>
    </row>
    <row r="16" spans="5:7" ht="12.75">
      <c r="E16" s="42" t="s">
        <v>5</v>
      </c>
      <c r="F16" s="42"/>
      <c r="G16" s="42"/>
    </row>
    <row r="17" spans="5:7" ht="12.75">
      <c r="E17" s="42" t="s">
        <v>6</v>
      </c>
      <c r="F17" s="42"/>
      <c r="G17" s="42"/>
    </row>
    <row r="19" spans="1:7" ht="31.5" customHeight="1">
      <c r="A19" s="61" t="s">
        <v>31</v>
      </c>
      <c r="B19" s="61"/>
      <c r="C19" s="61"/>
      <c r="D19" s="61"/>
      <c r="E19" s="63" t="s">
        <v>23</v>
      </c>
      <c r="F19" s="63"/>
      <c r="G19" s="29" t="s">
        <v>19</v>
      </c>
    </row>
    <row r="20" spans="1:7" ht="13.5" thickBot="1">
      <c r="A20" s="2"/>
      <c r="C20" s="2"/>
      <c r="D20" s="2"/>
      <c r="E20" s="2"/>
      <c r="F20" s="2"/>
      <c r="G20" s="2"/>
    </row>
    <row r="21" spans="1:7" ht="38.25">
      <c r="A21" s="18" t="s">
        <v>17</v>
      </c>
      <c r="B21" s="19" t="s">
        <v>7</v>
      </c>
      <c r="C21" s="19" t="s">
        <v>8</v>
      </c>
      <c r="D21" s="19" t="s">
        <v>27</v>
      </c>
      <c r="E21" s="19" t="s">
        <v>28</v>
      </c>
      <c r="F21" s="35" t="s">
        <v>26</v>
      </c>
      <c r="G21" s="20" t="s">
        <v>9</v>
      </c>
    </row>
    <row r="22" spans="1:7" ht="12.75">
      <c r="A22" s="39"/>
      <c r="B22" s="37"/>
      <c r="C22" s="40"/>
      <c r="D22" s="36"/>
      <c r="E22" s="21">
        <f>$E$24*0.5</f>
        <v>31.5</v>
      </c>
      <c r="F22" s="38"/>
      <c r="G22" s="5">
        <f>D22*E22</f>
        <v>0</v>
      </c>
    </row>
    <row r="23" spans="1:7" ht="12.75">
      <c r="A23" s="41"/>
      <c r="B23" s="37"/>
      <c r="C23" s="40"/>
      <c r="D23" s="36"/>
      <c r="E23" s="21">
        <f>$E$24*0.75</f>
        <v>47.25</v>
      </c>
      <c r="F23" s="38"/>
      <c r="G23" s="5">
        <f>D23*E23</f>
        <v>0</v>
      </c>
    </row>
    <row r="24" spans="1:7" ht="12.75">
      <c r="A24" s="41"/>
      <c r="B24" s="37"/>
      <c r="C24" s="40"/>
      <c r="D24" s="36"/>
      <c r="E24" s="21">
        <v>63</v>
      </c>
      <c r="F24" s="38"/>
      <c r="G24" s="5">
        <f>D24*E24</f>
        <v>0</v>
      </c>
    </row>
    <row r="25" spans="1:7" ht="12.75">
      <c r="A25" s="26"/>
      <c r="B25" s="27"/>
      <c r="C25" s="28"/>
      <c r="D25" s="32"/>
      <c r="E25" s="4"/>
      <c r="F25" s="4">
        <v>29</v>
      </c>
      <c r="G25" s="5">
        <f>(F22+F23+F24)*F25</f>
        <v>0</v>
      </c>
    </row>
    <row r="26" spans="1:7" ht="12.75">
      <c r="A26" s="13"/>
      <c r="B26" s="12"/>
      <c r="C26" s="12"/>
      <c r="D26" s="12"/>
      <c r="E26" s="15" t="s">
        <v>30</v>
      </c>
      <c r="F26" s="15"/>
      <c r="G26" s="14">
        <f>SUM(G22:G25)*0.034</f>
        <v>0</v>
      </c>
    </row>
    <row r="27" spans="1:7" ht="13.5" thickBot="1">
      <c r="A27" s="43" t="s">
        <v>32</v>
      </c>
      <c r="B27" s="44"/>
      <c r="C27" s="44"/>
      <c r="D27" s="44"/>
      <c r="E27" s="44"/>
      <c r="F27" s="44"/>
      <c r="G27" s="6">
        <f>SUM(G22:G26)</f>
        <v>0</v>
      </c>
    </row>
    <row r="28" spans="1:7" ht="13.5" thickTop="1">
      <c r="A28" s="7"/>
      <c r="B28" s="22"/>
      <c r="C28" s="8"/>
      <c r="D28" s="22"/>
      <c r="E28" s="9"/>
      <c r="F28" s="9"/>
      <c r="G28" s="10"/>
    </row>
    <row r="29" spans="1:7" ht="12.75">
      <c r="A29" s="41"/>
      <c r="B29" s="37"/>
      <c r="C29" s="40"/>
      <c r="D29" s="36"/>
      <c r="E29" s="21">
        <f>$E$31*0.5</f>
        <v>31.5</v>
      </c>
      <c r="F29" s="38"/>
      <c r="G29" s="5">
        <f>D29*E29</f>
        <v>0</v>
      </c>
    </row>
    <row r="30" spans="1:7" ht="12.75">
      <c r="A30" s="41"/>
      <c r="B30" s="37"/>
      <c r="C30" s="40"/>
      <c r="D30" s="36"/>
      <c r="E30" s="21">
        <f>$E$31*0.75</f>
        <v>47.25</v>
      </c>
      <c r="F30" s="38"/>
      <c r="G30" s="5">
        <f>D30*E30</f>
        <v>0</v>
      </c>
    </row>
    <row r="31" spans="1:7" ht="12.75">
      <c r="A31" s="41"/>
      <c r="B31" s="37"/>
      <c r="C31" s="40"/>
      <c r="D31" s="36"/>
      <c r="E31" s="21">
        <v>63</v>
      </c>
      <c r="F31" s="38"/>
      <c r="G31" s="5">
        <f>D31*E31</f>
        <v>0</v>
      </c>
    </row>
    <row r="32" spans="1:7" ht="12.75">
      <c r="A32" s="26"/>
      <c r="B32" s="27"/>
      <c r="C32" s="28"/>
      <c r="D32" s="32"/>
      <c r="E32" s="21"/>
      <c r="F32" s="4">
        <v>29</v>
      </c>
      <c r="G32" s="5">
        <f>(F29+F30+F31)*F32</f>
        <v>0</v>
      </c>
    </row>
    <row r="33" spans="1:7" ht="12.75">
      <c r="A33" s="13"/>
      <c r="B33" s="12"/>
      <c r="C33" s="12"/>
      <c r="D33" s="12"/>
      <c r="E33" s="15" t="s">
        <v>30</v>
      </c>
      <c r="F33" s="15"/>
      <c r="G33" s="14">
        <f>SUM(G29:G32)*0.034</f>
        <v>0</v>
      </c>
    </row>
    <row r="34" spans="1:7" ht="13.5" thickBot="1">
      <c r="A34" s="43" t="s">
        <v>33</v>
      </c>
      <c r="B34" s="44"/>
      <c r="C34" s="44"/>
      <c r="D34" s="44"/>
      <c r="E34" s="44"/>
      <c r="F34" s="44"/>
      <c r="G34" s="6">
        <f>SUM(G29:G33)</f>
        <v>0</v>
      </c>
    </row>
    <row r="35" spans="1:7" ht="13.5" thickTop="1">
      <c r="A35" s="7"/>
      <c r="B35" s="22"/>
      <c r="C35" s="8"/>
      <c r="D35" s="8"/>
      <c r="E35" s="9"/>
      <c r="F35" s="9"/>
      <c r="G35" s="10"/>
    </row>
    <row r="36" spans="1:7" ht="12.75">
      <c r="A36" s="41"/>
      <c r="B36" s="37"/>
      <c r="C36" s="40"/>
      <c r="D36" s="36"/>
      <c r="E36" s="21">
        <f>$E$24*0.5</f>
        <v>31.5</v>
      </c>
      <c r="F36" s="38"/>
      <c r="G36" s="5">
        <f>D36*E36</f>
        <v>0</v>
      </c>
    </row>
    <row r="37" spans="1:7" ht="12.75">
      <c r="A37" s="41"/>
      <c r="B37" s="37"/>
      <c r="C37" s="40"/>
      <c r="D37" s="36"/>
      <c r="E37" s="21">
        <f>$E$24*0.75</f>
        <v>47.25</v>
      </c>
      <c r="F37" s="38"/>
      <c r="G37" s="5">
        <f>D37*E37</f>
        <v>0</v>
      </c>
    </row>
    <row r="38" spans="1:7" ht="12.75">
      <c r="A38" s="41"/>
      <c r="B38" s="37"/>
      <c r="C38" s="40"/>
      <c r="D38" s="36"/>
      <c r="E38" s="21">
        <v>63</v>
      </c>
      <c r="F38" s="38"/>
      <c r="G38" s="5">
        <f>D38*E38</f>
        <v>0</v>
      </c>
    </row>
    <row r="39" spans="1:7" ht="12.75">
      <c r="A39" s="26"/>
      <c r="B39" s="27"/>
      <c r="C39" s="28"/>
      <c r="D39" s="32"/>
      <c r="E39" s="4"/>
      <c r="F39" s="4">
        <v>29</v>
      </c>
      <c r="G39" s="5">
        <f>(F36+F37+F38)*F39</f>
        <v>0</v>
      </c>
    </row>
    <row r="40" spans="1:7" ht="12.75">
      <c r="A40" s="13"/>
      <c r="B40" s="12"/>
      <c r="C40" s="12"/>
      <c r="D40" s="12"/>
      <c r="E40" s="15" t="s">
        <v>30</v>
      </c>
      <c r="F40" s="15"/>
      <c r="G40" s="14">
        <f>SUM(G36:G39)*0.034</f>
        <v>0</v>
      </c>
    </row>
    <row r="41" spans="1:7" ht="13.5" thickBot="1">
      <c r="A41" s="43" t="s">
        <v>34</v>
      </c>
      <c r="B41" s="44"/>
      <c r="C41" s="44"/>
      <c r="D41" s="44"/>
      <c r="E41" s="44"/>
      <c r="F41" s="44"/>
      <c r="G41" s="6">
        <f>SUM(G36:G40)</f>
        <v>0</v>
      </c>
    </row>
    <row r="42" spans="1:7" ht="13.5" thickTop="1">
      <c r="A42" s="7"/>
      <c r="B42" s="22"/>
      <c r="C42" s="8"/>
      <c r="D42" s="8"/>
      <c r="E42" s="9"/>
      <c r="F42" s="9"/>
      <c r="G42" s="10"/>
    </row>
    <row r="43" spans="1:7" ht="16.5" thickBot="1">
      <c r="A43" s="45" t="s">
        <v>10</v>
      </c>
      <c r="B43" s="46"/>
      <c r="C43" s="46"/>
      <c r="D43" s="46"/>
      <c r="E43" s="46"/>
      <c r="F43" s="46"/>
      <c r="G43" s="24">
        <f>SUM(G27,G34,G41)</f>
        <v>0</v>
      </c>
    </row>
    <row r="44" spans="5:7" ht="13.5" thickTop="1">
      <c r="E44" s="3"/>
      <c r="F44" s="3"/>
      <c r="G44" s="3"/>
    </row>
    <row r="45" spans="1:7" ht="12.75">
      <c r="A45" s="56" t="s">
        <v>11</v>
      </c>
      <c r="B45" s="56"/>
      <c r="C45" s="56"/>
      <c r="E45" s="3"/>
      <c r="F45" s="3"/>
      <c r="G45" s="3"/>
    </row>
    <row r="46" spans="1:7" ht="12.75">
      <c r="A46" s="1"/>
      <c r="B46" s="23"/>
      <c r="C46" s="1"/>
      <c r="D46" s="1"/>
      <c r="E46" s="1"/>
      <c r="F46" s="1"/>
      <c r="G46" s="11"/>
    </row>
    <row r="47" spans="5:7" ht="12.75">
      <c r="E47" s="3"/>
      <c r="F47" s="3"/>
      <c r="G47" s="3"/>
    </row>
    <row r="48" spans="5:7" ht="12.75">
      <c r="E48" s="3"/>
      <c r="F48" s="3"/>
      <c r="G48" s="3"/>
    </row>
    <row r="49" ht="53.25" customHeight="1">
      <c r="A49" s="33"/>
    </row>
    <row r="50" ht="12.75">
      <c r="G50" s="3"/>
    </row>
  </sheetData>
  <sheetProtection password="DF11" sheet="1" selectLockedCells="1"/>
  <mergeCells count="28">
    <mergeCell ref="E16:G16"/>
    <mergeCell ref="E17:G17"/>
    <mergeCell ref="A27:F27"/>
    <mergeCell ref="A34:F34"/>
    <mergeCell ref="A13:B13"/>
    <mergeCell ref="C13:G13"/>
    <mergeCell ref="A15:B15"/>
    <mergeCell ref="C15:D15"/>
    <mergeCell ref="E19:F19"/>
    <mergeCell ref="A43:F43"/>
    <mergeCell ref="A45:C45"/>
    <mergeCell ref="A41:F41"/>
    <mergeCell ref="A9:B9"/>
    <mergeCell ref="C9:G9"/>
    <mergeCell ref="A10:B10"/>
    <mergeCell ref="C10:G10"/>
    <mergeCell ref="A11:B11"/>
    <mergeCell ref="C11:G11"/>
    <mergeCell ref="A19:D19"/>
    <mergeCell ref="A8:B8"/>
    <mergeCell ref="C8:G8"/>
    <mergeCell ref="A12:B12"/>
    <mergeCell ref="A1:C1"/>
    <mergeCell ref="A2:C2"/>
    <mergeCell ref="A3:C3"/>
    <mergeCell ref="A4:C4"/>
    <mergeCell ref="A5:C5"/>
    <mergeCell ref="C12:G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G50"/>
  <sheetViews>
    <sheetView tabSelected="1" workbookViewId="0" topLeftCell="A1">
      <selection activeCell="A37" sqref="A37"/>
    </sheetView>
  </sheetViews>
  <sheetFormatPr defaultColWidth="11.421875" defaultRowHeight="12.75"/>
  <cols>
    <col min="1" max="1" width="31.57421875" style="0" customWidth="1"/>
    <col min="2" max="2" width="10.140625" style="17" customWidth="1"/>
    <col min="3" max="3" width="10.57421875" style="0" customWidth="1"/>
    <col min="4" max="4" width="8.00390625" style="0" customWidth="1"/>
    <col min="5" max="5" width="11.57421875" style="0" customWidth="1"/>
    <col min="6" max="6" width="7.7109375" style="0" customWidth="1"/>
    <col min="7" max="7" width="12.57421875" style="0" customWidth="1"/>
  </cols>
  <sheetData>
    <row r="1" spans="1:3" ht="12.75">
      <c r="A1" s="47" t="s">
        <v>1</v>
      </c>
      <c r="B1" s="47"/>
      <c r="C1" s="47"/>
    </row>
    <row r="2" spans="1:3" ht="12.75">
      <c r="A2" s="47" t="s">
        <v>29</v>
      </c>
      <c r="B2" s="47"/>
      <c r="C2" s="47"/>
    </row>
    <row r="3" spans="1:3" ht="16.5" customHeight="1">
      <c r="A3" s="55" t="s">
        <v>2</v>
      </c>
      <c r="B3" s="55"/>
      <c r="C3" s="55"/>
    </row>
    <row r="4" spans="1:3" ht="12.75">
      <c r="A4" s="47" t="s">
        <v>3</v>
      </c>
      <c r="B4" s="47"/>
      <c r="C4" s="47"/>
    </row>
    <row r="5" spans="1:3" ht="12.75">
      <c r="A5" s="47" t="s">
        <v>4</v>
      </c>
      <c r="B5" s="47"/>
      <c r="C5" s="47"/>
    </row>
    <row r="6" ht="12.75"/>
    <row r="7" spans="1:7" ht="9.7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54" t="s">
        <v>25</v>
      </c>
      <c r="B8" s="54"/>
      <c r="C8" s="52"/>
      <c r="D8" s="53"/>
      <c r="E8" s="53"/>
      <c r="F8" s="53"/>
      <c r="G8" s="53"/>
    </row>
    <row r="9" spans="1:7" ht="17.25" customHeight="1">
      <c r="A9" s="49" t="s">
        <v>18</v>
      </c>
      <c r="B9" s="49"/>
      <c r="C9" s="52"/>
      <c r="D9" s="53"/>
      <c r="E9" s="53"/>
      <c r="F9" s="53"/>
      <c r="G9" s="53"/>
    </row>
    <row r="10" spans="1:7" ht="17.25" customHeight="1">
      <c r="A10" s="48" t="s">
        <v>0</v>
      </c>
      <c r="B10" s="48"/>
      <c r="C10" s="52"/>
      <c r="D10" s="53"/>
      <c r="E10" s="53"/>
      <c r="F10" s="53"/>
      <c r="G10" s="53"/>
    </row>
    <row r="11" spans="1:7" ht="17.25" customHeight="1">
      <c r="A11" s="31" t="s">
        <v>15</v>
      </c>
      <c r="B11" s="31"/>
      <c r="C11" s="52"/>
      <c r="D11" s="52"/>
      <c r="E11" s="52"/>
      <c r="F11" s="52"/>
      <c r="G11" s="52"/>
    </row>
    <row r="12" spans="1:7" ht="17.25" customHeight="1">
      <c r="A12" s="48" t="s">
        <v>16</v>
      </c>
      <c r="B12" s="48"/>
      <c r="C12" s="52"/>
      <c r="D12" s="52"/>
      <c r="E12" s="52"/>
      <c r="F12" s="52"/>
      <c r="G12" s="52"/>
    </row>
    <row r="13" spans="1:7" ht="17.25" customHeight="1">
      <c r="A13" s="62" t="s">
        <v>20</v>
      </c>
      <c r="B13" s="62"/>
      <c r="C13" s="58"/>
      <c r="D13" s="58"/>
      <c r="E13" s="58"/>
      <c r="F13" s="58"/>
      <c r="G13" s="58"/>
    </row>
    <row r="14" ht="7.5" customHeight="1"/>
    <row r="15" spans="1:4" ht="12.75">
      <c r="A15" s="51" t="s">
        <v>12</v>
      </c>
      <c r="B15" s="51"/>
      <c r="C15" s="47" t="s">
        <v>13</v>
      </c>
      <c r="D15" s="47"/>
    </row>
    <row r="16" spans="5:7" ht="12.75">
      <c r="E16" s="42" t="s">
        <v>5</v>
      </c>
      <c r="F16" s="42"/>
      <c r="G16" s="42"/>
    </row>
    <row r="17" spans="5:7" ht="12.75">
      <c r="E17" s="42" t="s">
        <v>6</v>
      </c>
      <c r="F17" s="42"/>
      <c r="G17" s="42"/>
    </row>
    <row r="19" spans="1:7" ht="29.25" customHeight="1">
      <c r="A19" s="61" t="s">
        <v>21</v>
      </c>
      <c r="B19" s="61"/>
      <c r="C19" s="61"/>
      <c r="D19" s="61"/>
      <c r="E19" s="63" t="s">
        <v>22</v>
      </c>
      <c r="F19" s="63"/>
      <c r="G19" s="29" t="s">
        <v>19</v>
      </c>
    </row>
    <row r="20" spans="1:7" ht="13.5" thickBot="1">
      <c r="A20" s="2"/>
      <c r="C20" s="2"/>
      <c r="D20" s="2"/>
      <c r="E20" s="2"/>
      <c r="F20" s="2"/>
      <c r="G20" s="2"/>
    </row>
    <row r="21" spans="1:7" ht="38.25">
      <c r="A21" s="18" t="s">
        <v>17</v>
      </c>
      <c r="B21" s="19" t="s">
        <v>7</v>
      </c>
      <c r="C21" s="19" t="s">
        <v>8</v>
      </c>
      <c r="D21" s="19" t="s">
        <v>27</v>
      </c>
      <c r="E21" s="19" t="s">
        <v>28</v>
      </c>
      <c r="F21" s="19" t="s">
        <v>26</v>
      </c>
      <c r="G21" s="20" t="s">
        <v>9</v>
      </c>
    </row>
    <row r="22" spans="1:7" ht="12.75">
      <c r="A22" s="39"/>
      <c r="B22" s="37"/>
      <c r="C22" s="40"/>
      <c r="D22" s="36"/>
      <c r="E22" s="21">
        <f>$E$24*0.5</f>
        <v>31.5</v>
      </c>
      <c r="F22" s="38"/>
      <c r="G22" s="5">
        <f>D22*E22</f>
        <v>0</v>
      </c>
    </row>
    <row r="23" spans="1:7" ht="12.75">
      <c r="A23" s="41"/>
      <c r="B23" s="37"/>
      <c r="C23" s="40"/>
      <c r="D23" s="36"/>
      <c r="E23" s="21">
        <f>$E$24*0.75</f>
        <v>47.25</v>
      </c>
      <c r="F23" s="38"/>
      <c r="G23" s="5">
        <f>D23*E23</f>
        <v>0</v>
      </c>
    </row>
    <row r="24" spans="1:7" ht="12.75">
      <c r="A24" s="41"/>
      <c r="B24" s="37"/>
      <c r="C24" s="40"/>
      <c r="D24" s="36"/>
      <c r="E24" s="21">
        <v>63</v>
      </c>
      <c r="F24" s="38"/>
      <c r="G24" s="5">
        <f>D24*E24</f>
        <v>0</v>
      </c>
    </row>
    <row r="25" spans="1:7" ht="12.75">
      <c r="A25" s="26"/>
      <c r="B25" s="27"/>
      <c r="C25" s="28"/>
      <c r="D25" s="32"/>
      <c r="E25" s="4"/>
      <c r="F25" s="4">
        <v>29</v>
      </c>
      <c r="G25" s="5">
        <f>(F22+F23+F24)*F25</f>
        <v>0</v>
      </c>
    </row>
    <row r="26" spans="1:7" ht="12.75">
      <c r="A26" s="64" t="s">
        <v>14</v>
      </c>
      <c r="B26" s="65"/>
      <c r="C26" s="65"/>
      <c r="D26" s="65"/>
      <c r="E26" s="65"/>
      <c r="F26" s="66"/>
      <c r="G26" s="14">
        <f>(SUM(G22:G25)*0.1)</f>
        <v>0</v>
      </c>
    </row>
    <row r="27" spans="1:7" ht="13.5" thickBot="1">
      <c r="A27" s="43" t="s">
        <v>32</v>
      </c>
      <c r="B27" s="44"/>
      <c r="C27" s="44"/>
      <c r="D27" s="44"/>
      <c r="E27" s="44"/>
      <c r="F27" s="44"/>
      <c r="G27" s="6">
        <f>SUM(G22:G26)</f>
        <v>0</v>
      </c>
    </row>
    <row r="28" spans="1:7" ht="13.5" thickTop="1">
      <c r="A28" s="7"/>
      <c r="B28" s="22"/>
      <c r="C28" s="8"/>
      <c r="D28" s="22"/>
      <c r="E28" s="9"/>
      <c r="F28" s="9"/>
      <c r="G28" s="10"/>
    </row>
    <row r="29" spans="1:7" ht="12.75">
      <c r="A29" s="41"/>
      <c r="B29" s="37"/>
      <c r="C29" s="40"/>
      <c r="D29" s="36"/>
      <c r="E29" s="21">
        <f>$E$31*0.5</f>
        <v>31.5</v>
      </c>
      <c r="F29" s="38"/>
      <c r="G29" s="5">
        <f>D29*E29</f>
        <v>0</v>
      </c>
    </row>
    <row r="30" spans="1:7" ht="12.75">
      <c r="A30" s="41"/>
      <c r="B30" s="37"/>
      <c r="C30" s="40"/>
      <c r="D30" s="36"/>
      <c r="E30" s="21">
        <f>$E$31*0.75</f>
        <v>47.25</v>
      </c>
      <c r="F30" s="38"/>
      <c r="G30" s="5">
        <f>D30*E30</f>
        <v>0</v>
      </c>
    </row>
    <row r="31" spans="1:7" ht="12.75">
      <c r="A31" s="41"/>
      <c r="B31" s="37"/>
      <c r="C31" s="40"/>
      <c r="D31" s="36"/>
      <c r="E31" s="21">
        <v>63</v>
      </c>
      <c r="F31" s="38"/>
      <c r="G31" s="5">
        <f>D31*E31</f>
        <v>0</v>
      </c>
    </row>
    <row r="32" spans="1:7" ht="12.75">
      <c r="A32" s="26"/>
      <c r="B32" s="27"/>
      <c r="C32" s="28"/>
      <c r="D32" s="32"/>
      <c r="E32" s="21"/>
      <c r="F32" s="4">
        <v>29</v>
      </c>
      <c r="G32" s="5">
        <f>(F29+F30+F31)*F32</f>
        <v>0</v>
      </c>
    </row>
    <row r="33" spans="1:7" ht="12.75">
      <c r="A33" s="64" t="s">
        <v>14</v>
      </c>
      <c r="B33" s="65"/>
      <c r="C33" s="65"/>
      <c r="D33" s="65"/>
      <c r="E33" s="65"/>
      <c r="F33" s="66"/>
      <c r="G33" s="14">
        <f>(SUM(G29:G32)*0.1)</f>
        <v>0</v>
      </c>
    </row>
    <row r="34" spans="1:7" ht="13.5" thickBot="1">
      <c r="A34" s="43" t="s">
        <v>33</v>
      </c>
      <c r="B34" s="44"/>
      <c r="C34" s="44"/>
      <c r="D34" s="44"/>
      <c r="E34" s="44"/>
      <c r="F34" s="44"/>
      <c r="G34" s="6">
        <f>SUM(G29:G33)</f>
        <v>0</v>
      </c>
    </row>
    <row r="35" spans="1:7" ht="13.5" thickTop="1">
      <c r="A35" s="7"/>
      <c r="B35" s="22"/>
      <c r="C35" s="8"/>
      <c r="D35" s="8"/>
      <c r="E35" s="9"/>
      <c r="F35" s="9"/>
      <c r="G35" s="10"/>
    </row>
    <row r="36" spans="1:7" ht="12.75">
      <c r="A36" s="41"/>
      <c r="B36" s="37"/>
      <c r="C36" s="40"/>
      <c r="D36" s="36"/>
      <c r="E36" s="21">
        <f>$E$38*0.5</f>
        <v>31.5</v>
      </c>
      <c r="F36" s="38"/>
      <c r="G36" s="5">
        <f>D36*E36</f>
        <v>0</v>
      </c>
    </row>
    <row r="37" spans="1:7" ht="12.75">
      <c r="A37" s="41"/>
      <c r="B37" s="37"/>
      <c r="C37" s="40"/>
      <c r="D37" s="36"/>
      <c r="E37" s="21">
        <f>$E$38*0.75</f>
        <v>47.25</v>
      </c>
      <c r="F37" s="38"/>
      <c r="G37" s="5">
        <f>D37*E37</f>
        <v>0</v>
      </c>
    </row>
    <row r="38" spans="1:7" ht="12.75">
      <c r="A38" s="41"/>
      <c r="B38" s="37"/>
      <c r="C38" s="40"/>
      <c r="D38" s="36"/>
      <c r="E38" s="21">
        <v>63</v>
      </c>
      <c r="F38" s="38"/>
      <c r="G38" s="5">
        <f>D38*E38</f>
        <v>0</v>
      </c>
    </row>
    <row r="39" spans="1:7" ht="12.75">
      <c r="A39" s="26"/>
      <c r="B39" s="27"/>
      <c r="C39" s="28"/>
      <c r="D39" s="32"/>
      <c r="E39" s="4"/>
      <c r="F39" s="4">
        <v>29</v>
      </c>
      <c r="G39" s="5">
        <f>(F36+F37+F38)*F39</f>
        <v>0</v>
      </c>
    </row>
    <row r="40" spans="1:7" ht="12.75">
      <c r="A40" s="64" t="s">
        <v>14</v>
      </c>
      <c r="B40" s="65"/>
      <c r="C40" s="65"/>
      <c r="D40" s="65"/>
      <c r="E40" s="65"/>
      <c r="F40" s="66"/>
      <c r="G40" s="14">
        <f>(SUM(G36:G39)*0.1)</f>
        <v>0</v>
      </c>
    </row>
    <row r="41" spans="1:7" ht="13.5" thickBot="1">
      <c r="A41" s="43" t="s">
        <v>34</v>
      </c>
      <c r="B41" s="44"/>
      <c r="C41" s="44"/>
      <c r="D41" s="44"/>
      <c r="E41" s="44"/>
      <c r="F41" s="44"/>
      <c r="G41" s="6">
        <f>SUM(G36:G40)</f>
        <v>0</v>
      </c>
    </row>
    <row r="42" spans="1:7" ht="13.5" thickTop="1">
      <c r="A42" s="7"/>
      <c r="B42" s="22"/>
      <c r="C42" s="8"/>
      <c r="D42" s="8"/>
      <c r="E42" s="9"/>
      <c r="F42" s="9"/>
      <c r="G42" s="10"/>
    </row>
    <row r="43" spans="1:7" ht="16.5" thickBot="1">
      <c r="A43" s="45" t="s">
        <v>10</v>
      </c>
      <c r="B43" s="46"/>
      <c r="C43" s="46"/>
      <c r="D43" s="46"/>
      <c r="E43" s="46"/>
      <c r="F43" s="46"/>
      <c r="G43" s="24">
        <f>SUM(G27,G34,G41)</f>
        <v>0</v>
      </c>
    </row>
    <row r="44" spans="5:7" ht="13.5" thickTop="1">
      <c r="E44" s="3"/>
      <c r="F44" s="3"/>
      <c r="G44" s="3"/>
    </row>
    <row r="45" spans="1:7" ht="12.75">
      <c r="A45" s="56" t="s">
        <v>11</v>
      </c>
      <c r="B45" s="56"/>
      <c r="C45" s="56"/>
      <c r="E45" s="3"/>
      <c r="F45" s="3"/>
      <c r="G45" s="3"/>
    </row>
    <row r="46" spans="1:7" ht="11.25" customHeight="1">
      <c r="A46" s="1"/>
      <c r="B46" s="23"/>
      <c r="C46" s="1"/>
      <c r="D46" s="1"/>
      <c r="E46" s="1"/>
      <c r="F46" s="1"/>
      <c r="G46" s="11"/>
    </row>
    <row r="47" spans="5:7" ht="12.75">
      <c r="E47" s="3"/>
      <c r="F47" s="3"/>
      <c r="G47" s="3"/>
    </row>
    <row r="48" spans="5:7" ht="53.25" customHeight="1">
      <c r="E48" s="3"/>
      <c r="F48" s="3"/>
      <c r="G48" s="3"/>
    </row>
    <row r="49" ht="12.75">
      <c r="A49" s="33"/>
    </row>
    <row r="50" ht="12.75">
      <c r="G50" s="3"/>
    </row>
  </sheetData>
  <sheetProtection password="DF11" sheet="1" selectLockedCells="1"/>
  <mergeCells count="30">
    <mergeCell ref="A13:B13"/>
    <mergeCell ref="C13:G13"/>
    <mergeCell ref="A15:B15"/>
    <mergeCell ref="C15:D15"/>
    <mergeCell ref="A19:D19"/>
    <mergeCell ref="E19:F19"/>
    <mergeCell ref="E17:G17"/>
    <mergeCell ref="A9:B9"/>
    <mergeCell ref="C9:G9"/>
    <mergeCell ref="A10:B10"/>
    <mergeCell ref="C10:G10"/>
    <mergeCell ref="A12:B12"/>
    <mergeCell ref="C12:G12"/>
    <mergeCell ref="C11:G11"/>
    <mergeCell ref="A43:F43"/>
    <mergeCell ref="A45:C45"/>
    <mergeCell ref="A26:F26"/>
    <mergeCell ref="A33:F33"/>
    <mergeCell ref="A40:F40"/>
    <mergeCell ref="E16:G16"/>
    <mergeCell ref="A27:F27"/>
    <mergeCell ref="A34:F34"/>
    <mergeCell ref="A41:F41"/>
    <mergeCell ref="A8:B8"/>
    <mergeCell ref="C8:G8"/>
    <mergeCell ref="A1:C1"/>
    <mergeCell ref="A2:C2"/>
    <mergeCell ref="A3:C3"/>
    <mergeCell ref="A4:C4"/>
    <mergeCell ref="A5:C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U0297267</dc:creator>
  <cp:keywords/>
  <dc:description/>
  <cp:lastModifiedBy>ZAGRAJSEK Lucas</cp:lastModifiedBy>
  <cp:lastPrinted>2015-11-27T10:40:09Z</cp:lastPrinted>
  <dcterms:created xsi:type="dcterms:W3CDTF">2006-09-05T09:56:38Z</dcterms:created>
  <dcterms:modified xsi:type="dcterms:W3CDTF">2023-06-07T11:26:18Z</dcterms:modified>
  <cp:category/>
  <cp:version/>
  <cp:contentType/>
  <cp:contentStatus/>
</cp:coreProperties>
</file>