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FA03\HTML\DATEN\Tourismus\"/>
    </mc:Choice>
  </mc:AlternateContent>
  <bookViews>
    <workbookView xWindow="840" yWindow="225" windowWidth="11295" windowHeight="8325" tabRatio="901"/>
  </bookViews>
  <sheets>
    <sheet name="Nächtigungen-Gemeinden" sheetId="3" r:id="rId1"/>
    <sheet name="Nächtigungen-Bezirke" sheetId="4" r:id="rId2"/>
    <sheet name="Nächtigungen-TVB" sheetId="5" r:id="rId3"/>
    <sheet name="Ankünfte-Gemeinden" sheetId="6" r:id="rId4"/>
    <sheet name="Ankünfte-Bezirke" sheetId="7" r:id="rId5"/>
    <sheet name="Ankünfte-TVB" sheetId="8" r:id="rId6"/>
  </sheets>
  <definedNames>
    <definedName name="an_mon2006" localSheetId="3">'Ankünfte-Gemeinden'!$B$4:$P$281</definedName>
    <definedName name="an_mon2006b" localSheetId="4">'Ankünfte-Bezirke'!$A$5:$N$14</definedName>
    <definedName name="an_mon2006b" localSheetId="5">'Ankünfte-TVB'!$A$5:$N$39</definedName>
    <definedName name="_xlnm.Print_Area" localSheetId="3">'Ankünfte-Gemeinden'!$A$1:$O$281</definedName>
    <definedName name="_xlnm.Print_Area" localSheetId="5">'Ankünfte-TVB'!$A$1:$M$44</definedName>
    <definedName name="_xlnm.Print_Area" localSheetId="0">'Nächtigungen-Gemeinden'!$A$1:$O$281</definedName>
    <definedName name="_xlnm.Print_Titles" localSheetId="4">'Ankünfte-Bezirke'!$1:$4</definedName>
    <definedName name="_xlnm.Print_Titles" localSheetId="3">'Ankünfte-Gemeinden'!$1:$3</definedName>
    <definedName name="_xlnm.Print_Titles" localSheetId="5">'Ankünfte-TVB'!$1:$3</definedName>
    <definedName name="_xlnm.Print_Titles" localSheetId="0">'Nächtigungen-Gemeinden'!$1:$3</definedName>
    <definedName name="ue_mon2006" localSheetId="0">'Nächtigungen-Gemeinden'!$B$4:$P$281</definedName>
    <definedName name="ue_mon2006b" localSheetId="1">'Nächtigungen-Bezirke'!$A$5:$N$14</definedName>
    <definedName name="ue_mon2006b" localSheetId="2">'Nächtigungen-TVB'!$A$5:$N$39</definedName>
  </definedNames>
  <calcPr calcId="162913"/>
</workbook>
</file>

<file path=xl/calcChain.xml><?xml version="1.0" encoding="utf-8"?>
<calcChain xmlns="http://schemas.openxmlformats.org/spreadsheetml/2006/main">
  <c r="T3" i="6" l="1"/>
  <c r="V3" i="6" s="1"/>
  <c r="V4" i="6"/>
  <c r="T3" i="3"/>
  <c r="V3" i="3" s="1"/>
  <c r="B1" i="5" s="1"/>
  <c r="V4" i="3"/>
  <c r="D1" i="6" l="1"/>
  <c r="B1" i="8"/>
  <c r="B1" i="7"/>
  <c r="D1" i="3"/>
  <c r="B1" i="4"/>
</calcChain>
</file>

<file path=xl/connections.xml><?xml version="1.0" encoding="utf-8"?>
<connections xmlns="http://schemas.openxmlformats.org/spreadsheetml/2006/main">
  <connection id="1" name="an-mon2007" type="6" refreshedVersion="6" background="1" saveData="1">
    <textPr sourceFile="I:\FA03\HTML\DATEN\Tourismus\an-mon2024.txt" decimal="," thousands="." qualifier="none">
      <textFields count="8">
        <textField/>
        <textField/>
        <textField/>
        <textField/>
        <textField/>
        <textField/>
        <textField/>
        <textField/>
      </textFields>
    </textPr>
  </connection>
  <connection id="2" name="an-mon2007b" type="6" refreshedVersion="6" background="1" saveData="1">
    <textPr sourceFile="I:\FA03\HTML\DATEN\Tourismus\an-mon2024b.txt" decimal="," thousands="." qualifier="none">
      <textFields count="7">
        <textField/>
        <textField/>
        <textField/>
        <textField/>
        <textField/>
        <textField/>
        <textField/>
      </textFields>
    </textPr>
  </connection>
  <connection id="3" name="an-mon2007t" type="6" refreshedVersion="6" background="1" saveData="1">
    <textPr sourceFile="I:\FA03\HTML\DATEN\Tourismus\an-mon2024t.txt" decimal="," thousands="." qualifier="none">
      <textFields count="7">
        <textField/>
        <textField/>
        <textField/>
        <textField/>
        <textField/>
        <textField/>
        <textField/>
      </textFields>
    </textPr>
  </connection>
  <connection id="4" name="ue-mon2007" type="6" refreshedVersion="6" background="1" saveData="1">
    <textPr sourceFile="I:\FA03\HTML\DATEN\Tourismus\ue-mon2024.txt" decimal="," thousands="." qualifier="none">
      <textFields count="8">
        <textField/>
        <textField/>
        <textField/>
        <textField/>
        <textField/>
        <textField/>
        <textField/>
        <textField/>
      </textFields>
    </textPr>
  </connection>
  <connection id="5" name="ue-mon2007b" type="6" refreshedVersion="6" background="1" saveData="1">
    <textPr sourceFile="I:\FA03\HTML\DATEN\Tourismus\ue-mon2024b.txt" decimal="," thousands="." qualifier="none">
      <textFields count="7">
        <textField/>
        <textField/>
        <textField/>
        <textField/>
        <textField/>
        <textField/>
        <textField/>
      </textFields>
    </textPr>
  </connection>
  <connection id="6" name="ue-mon2007t" type="6" refreshedVersion="6" background="1" saveData="1">
    <textPr sourceFile="I:\FA03\HTML\DATEN\Tourismus\ue-mon2024t.txt" decimal="," thousands="." qualifier="none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<sst xmlns="http://schemas.openxmlformats.org/spreadsheetml/2006/main" count="1282" uniqueCount="350">
  <si>
    <t>Bezirk</t>
  </si>
  <si>
    <t>Gemnr</t>
  </si>
  <si>
    <t>Gemeinde</t>
  </si>
  <si>
    <t>Jänner</t>
  </si>
  <si>
    <t>Februar</t>
  </si>
  <si>
    <t>März</t>
  </si>
  <si>
    <t>April</t>
  </si>
  <si>
    <t xml:space="preserve">Mai </t>
  </si>
  <si>
    <t>Juni</t>
  </si>
  <si>
    <t>Juli</t>
  </si>
  <si>
    <t>August</t>
  </si>
  <si>
    <t>September</t>
  </si>
  <si>
    <t>Oktober</t>
  </si>
  <si>
    <t>November</t>
  </si>
  <si>
    <t>Dezember</t>
  </si>
  <si>
    <t>I</t>
  </si>
  <si>
    <t xml:space="preserve"> Innsbruck             </t>
  </si>
  <si>
    <t>IM</t>
  </si>
  <si>
    <t xml:space="preserve"> Haiming               </t>
  </si>
  <si>
    <t xml:space="preserve"> Imst                  </t>
  </si>
  <si>
    <t xml:space="preserve"> Imsterberg            </t>
  </si>
  <si>
    <t xml:space="preserve"> Jerzens               </t>
  </si>
  <si>
    <t xml:space="preserve"> Karres                </t>
  </si>
  <si>
    <t xml:space="preserve"> Karrösten             </t>
  </si>
  <si>
    <t xml:space="preserve"> Längenfeld            </t>
  </si>
  <si>
    <t xml:space="preserve"> Mieming               </t>
  </si>
  <si>
    <t xml:space="preserve"> Mötz                  </t>
  </si>
  <si>
    <t xml:space="preserve"> Nassereith            </t>
  </si>
  <si>
    <t xml:space="preserve"> Obsteig               </t>
  </si>
  <si>
    <t xml:space="preserve"> Oetz                  </t>
  </si>
  <si>
    <t xml:space="preserve"> Rietz                 </t>
  </si>
  <si>
    <t xml:space="preserve"> Roppen                </t>
  </si>
  <si>
    <t xml:space="preserve"> Sautens               </t>
  </si>
  <si>
    <t xml:space="preserve"> Silz                  </t>
  </si>
  <si>
    <t xml:space="preserve"> Sölden                </t>
  </si>
  <si>
    <t xml:space="preserve"> Stams                 </t>
  </si>
  <si>
    <t xml:space="preserve"> Tarrenz               </t>
  </si>
  <si>
    <t xml:space="preserve"> Umhausen              </t>
  </si>
  <si>
    <t xml:space="preserve"> Wenns                 </t>
  </si>
  <si>
    <t>IL</t>
  </si>
  <si>
    <t xml:space="preserve"> Absam                 </t>
  </si>
  <si>
    <t xml:space="preserve"> Aldrans               </t>
  </si>
  <si>
    <t xml:space="preserve"> Ampass                </t>
  </si>
  <si>
    <t xml:space="preserve"> Axams                 </t>
  </si>
  <si>
    <t xml:space="preserve"> Baumkirchen           </t>
  </si>
  <si>
    <t xml:space="preserve"> Birgitz               </t>
  </si>
  <si>
    <t xml:space="preserve"> Ellbögen              </t>
  </si>
  <si>
    <t xml:space="preserve"> Flaurling             </t>
  </si>
  <si>
    <t xml:space="preserve"> Fritzens              </t>
  </si>
  <si>
    <t xml:space="preserve"> Fulpmes               </t>
  </si>
  <si>
    <t xml:space="preserve"> Gnadenwald            </t>
  </si>
  <si>
    <t xml:space="preserve"> Götzens               </t>
  </si>
  <si>
    <t xml:space="preserve"> Grinzens              </t>
  </si>
  <si>
    <t xml:space="preserve"> Gschnitz              </t>
  </si>
  <si>
    <t xml:space="preserve"> Hatting               </t>
  </si>
  <si>
    <t xml:space="preserve"> Inzing                </t>
  </si>
  <si>
    <t xml:space="preserve"> Kolsass               </t>
  </si>
  <si>
    <t xml:space="preserve"> Kolsassberg           </t>
  </si>
  <si>
    <t xml:space="preserve"> Lans                  </t>
  </si>
  <si>
    <t xml:space="preserve"> Leutasch              </t>
  </si>
  <si>
    <t xml:space="preserve"> Mieders               </t>
  </si>
  <si>
    <t xml:space="preserve"> Mutters               </t>
  </si>
  <si>
    <t xml:space="preserve"> Natters               </t>
  </si>
  <si>
    <t xml:space="preserve"> Navis                 </t>
  </si>
  <si>
    <t xml:space="preserve"> Oberperfuss           </t>
  </si>
  <si>
    <t xml:space="preserve"> Patsch                </t>
  </si>
  <si>
    <t xml:space="preserve"> Pettnau               </t>
  </si>
  <si>
    <t xml:space="preserve"> Pfaffenhofen          </t>
  </si>
  <si>
    <t xml:space="preserve"> Ranggen               </t>
  </si>
  <si>
    <t xml:space="preserve"> Rinn                  </t>
  </si>
  <si>
    <t xml:space="preserve"> Rum                   </t>
  </si>
  <si>
    <t xml:space="preserve"> Scharnitz             </t>
  </si>
  <si>
    <t xml:space="preserve"> Schmirn               </t>
  </si>
  <si>
    <t xml:space="preserve"> Sellrain              </t>
  </si>
  <si>
    <t xml:space="preserve"> Sistrans              </t>
  </si>
  <si>
    <t xml:space="preserve"> Telfs                 </t>
  </si>
  <si>
    <t xml:space="preserve"> Thaur                 </t>
  </si>
  <si>
    <t xml:space="preserve"> Trins                 </t>
  </si>
  <si>
    <t xml:space="preserve"> Tulfes                </t>
  </si>
  <si>
    <t xml:space="preserve"> Unterperfuss          </t>
  </si>
  <si>
    <t xml:space="preserve"> Vals                  </t>
  </si>
  <si>
    <t xml:space="preserve"> Völs                  </t>
  </si>
  <si>
    <t xml:space="preserve"> Volders               </t>
  </si>
  <si>
    <t xml:space="preserve"> Wattenberg            </t>
  </si>
  <si>
    <t xml:space="preserve"> Wattens               </t>
  </si>
  <si>
    <t xml:space="preserve"> Wildermieming         </t>
  </si>
  <si>
    <t xml:space="preserve"> Zirl                  </t>
  </si>
  <si>
    <t>KB</t>
  </si>
  <si>
    <t xml:space="preserve"> Fieberbrunn           </t>
  </si>
  <si>
    <t xml:space="preserve"> Hochfilzen            </t>
  </si>
  <si>
    <t xml:space="preserve"> Itter                 </t>
  </si>
  <si>
    <t xml:space="preserve"> Jochberg              </t>
  </si>
  <si>
    <t xml:space="preserve"> Kitzbühel             </t>
  </si>
  <si>
    <t xml:space="preserve"> Kössen                </t>
  </si>
  <si>
    <t xml:space="preserve"> Schwendt              </t>
  </si>
  <si>
    <t xml:space="preserve"> Waidring              </t>
  </si>
  <si>
    <t xml:space="preserve"> Westendorf            </t>
  </si>
  <si>
    <t>KU</t>
  </si>
  <si>
    <t xml:space="preserve"> Alpbach               </t>
  </si>
  <si>
    <t xml:space="preserve"> Angath                </t>
  </si>
  <si>
    <t xml:space="preserve"> Bad Häring            </t>
  </si>
  <si>
    <t xml:space="preserve"> Brandenberg           </t>
  </si>
  <si>
    <t xml:space="preserve"> Brixlegg              </t>
  </si>
  <si>
    <t xml:space="preserve"> Ebbs                  </t>
  </si>
  <si>
    <t xml:space="preserve"> Ellmau                </t>
  </si>
  <si>
    <t xml:space="preserve"> Erl                   </t>
  </si>
  <si>
    <t xml:space="preserve"> Kirchbichl            </t>
  </si>
  <si>
    <t xml:space="preserve"> Kramsach              </t>
  </si>
  <si>
    <t xml:space="preserve"> Kufstein              </t>
  </si>
  <si>
    <t xml:space="preserve"> Kundl                 </t>
  </si>
  <si>
    <t xml:space="preserve"> Langkampfen           </t>
  </si>
  <si>
    <t xml:space="preserve"> Mariastein            </t>
  </si>
  <si>
    <t xml:space="preserve"> Münster               </t>
  </si>
  <si>
    <t xml:space="preserve"> Niederndorf           </t>
  </si>
  <si>
    <t xml:space="preserve"> Niederndorferberg     </t>
  </si>
  <si>
    <t xml:space="preserve"> Radfeld               </t>
  </si>
  <si>
    <t xml:space="preserve"> Rattenberg            </t>
  </si>
  <si>
    <t xml:space="preserve"> Rettenschöss          </t>
  </si>
  <si>
    <t xml:space="preserve"> Schwoich              </t>
  </si>
  <si>
    <t xml:space="preserve"> Söll                  </t>
  </si>
  <si>
    <t xml:space="preserve"> Thiersee              </t>
  </si>
  <si>
    <t xml:space="preserve"> Angerberg             </t>
  </si>
  <si>
    <t xml:space="preserve"> Walchsee              </t>
  </si>
  <si>
    <t xml:space="preserve"> Wildschönau           </t>
  </si>
  <si>
    <t xml:space="preserve"> Wörgl                 </t>
  </si>
  <si>
    <t>LA</t>
  </si>
  <si>
    <t xml:space="preserve"> Faggen                </t>
  </si>
  <si>
    <t xml:space="preserve"> Fendels               </t>
  </si>
  <si>
    <t xml:space="preserve"> Fiss                  </t>
  </si>
  <si>
    <t xml:space="preserve"> Fließ                 </t>
  </si>
  <si>
    <t xml:space="preserve"> Flirsch               </t>
  </si>
  <si>
    <t xml:space="preserve"> Galtür                </t>
  </si>
  <si>
    <t xml:space="preserve"> Grins                 </t>
  </si>
  <si>
    <t xml:space="preserve"> Ischgl                </t>
  </si>
  <si>
    <t xml:space="preserve"> Kappl                 </t>
  </si>
  <si>
    <t xml:space="preserve"> Kaunerberg            </t>
  </si>
  <si>
    <t xml:space="preserve"> Kaunertal             </t>
  </si>
  <si>
    <t xml:space="preserve"> Kauns                 </t>
  </si>
  <si>
    <t xml:space="preserve"> Ladis                 </t>
  </si>
  <si>
    <t xml:space="preserve"> Landeck               </t>
  </si>
  <si>
    <t xml:space="preserve"> Nauders               </t>
  </si>
  <si>
    <t xml:space="preserve"> Pfunds                </t>
  </si>
  <si>
    <t xml:space="preserve"> Pians                 </t>
  </si>
  <si>
    <t xml:space="preserve"> Prutz                 </t>
  </si>
  <si>
    <t xml:space="preserve"> Schönwies             </t>
  </si>
  <si>
    <t xml:space="preserve"> See                   </t>
  </si>
  <si>
    <t xml:space="preserve"> Serfaus               </t>
  </si>
  <si>
    <t xml:space="preserve"> Spiss                 </t>
  </si>
  <si>
    <t xml:space="preserve"> Strengen              </t>
  </si>
  <si>
    <t xml:space="preserve"> Tobadill              </t>
  </si>
  <si>
    <t xml:space="preserve"> Tösens                </t>
  </si>
  <si>
    <t xml:space="preserve"> Zams                  </t>
  </si>
  <si>
    <t>LZ</t>
  </si>
  <si>
    <t xml:space="preserve"> Abfaltersbach         </t>
  </si>
  <si>
    <t xml:space="preserve"> Ainet                 </t>
  </si>
  <si>
    <t xml:space="preserve"> Amlach                </t>
  </si>
  <si>
    <t xml:space="preserve"> Anras                 </t>
  </si>
  <si>
    <t xml:space="preserve"> Assling               </t>
  </si>
  <si>
    <t xml:space="preserve"> Außervillgraten       </t>
  </si>
  <si>
    <t xml:space="preserve"> Dölsach               </t>
  </si>
  <si>
    <t xml:space="preserve"> Gaimberg              </t>
  </si>
  <si>
    <t xml:space="preserve"> Innervillgraten       </t>
  </si>
  <si>
    <t xml:space="preserve"> Iselsberg-Stronach    </t>
  </si>
  <si>
    <t xml:space="preserve"> Kartitsch             </t>
  </si>
  <si>
    <t xml:space="preserve"> Lavant                </t>
  </si>
  <si>
    <t xml:space="preserve"> Leisach               </t>
  </si>
  <si>
    <t xml:space="preserve"> Lienz                 </t>
  </si>
  <si>
    <t xml:space="preserve"> Nikolsdorf            </t>
  </si>
  <si>
    <t xml:space="preserve"> Nußdorf-Debant        </t>
  </si>
  <si>
    <t xml:space="preserve"> Oberlienz             </t>
  </si>
  <si>
    <t xml:space="preserve"> Obertilliach          </t>
  </si>
  <si>
    <t xml:space="preserve"> Heinfels              </t>
  </si>
  <si>
    <t xml:space="preserve"> Schlaiten             </t>
  </si>
  <si>
    <t xml:space="preserve"> Sillian               </t>
  </si>
  <si>
    <t xml:space="preserve"> Strassen              </t>
  </si>
  <si>
    <t xml:space="preserve"> Thurn                 </t>
  </si>
  <si>
    <t xml:space="preserve"> Tristach              </t>
  </si>
  <si>
    <t xml:space="preserve"> Untertilliach         </t>
  </si>
  <si>
    <t xml:space="preserve"> Virgen                </t>
  </si>
  <si>
    <t>RE</t>
  </si>
  <si>
    <t xml:space="preserve"> Bach                  </t>
  </si>
  <si>
    <t xml:space="preserve"> Berwang               </t>
  </si>
  <si>
    <t xml:space="preserve"> Biberwier             </t>
  </si>
  <si>
    <t xml:space="preserve"> Bichlbach             </t>
  </si>
  <si>
    <t xml:space="preserve"> Breitenwang           </t>
  </si>
  <si>
    <t xml:space="preserve"> Ehenbichl             </t>
  </si>
  <si>
    <t xml:space="preserve"> Ehrwald               </t>
  </si>
  <si>
    <t xml:space="preserve"> Elbigenalp            </t>
  </si>
  <si>
    <t xml:space="preserve"> Elmen                 </t>
  </si>
  <si>
    <t xml:space="preserve"> Forchach              </t>
  </si>
  <si>
    <t xml:space="preserve"> Grän                  </t>
  </si>
  <si>
    <t xml:space="preserve"> Gramais               </t>
  </si>
  <si>
    <t xml:space="preserve"> Häselgehr             </t>
  </si>
  <si>
    <t xml:space="preserve"> Heiterwang            </t>
  </si>
  <si>
    <t xml:space="preserve"> Hinterhornbach        </t>
  </si>
  <si>
    <t xml:space="preserve"> Höfen                 </t>
  </si>
  <si>
    <t xml:space="preserve"> Holzgau               </t>
  </si>
  <si>
    <t xml:space="preserve"> Jungholz              </t>
  </si>
  <si>
    <t xml:space="preserve"> Kaisers               </t>
  </si>
  <si>
    <t xml:space="preserve"> Lechaschau            </t>
  </si>
  <si>
    <t xml:space="preserve"> Lermoos               </t>
  </si>
  <si>
    <t xml:space="preserve"> Musau                 </t>
  </si>
  <si>
    <t xml:space="preserve"> Namlos                </t>
  </si>
  <si>
    <t xml:space="preserve"> Nesselwängle          </t>
  </si>
  <si>
    <t xml:space="preserve"> Pfafflar              </t>
  </si>
  <si>
    <t xml:space="preserve"> Pflach                </t>
  </si>
  <si>
    <t xml:space="preserve"> Pinswang              </t>
  </si>
  <si>
    <t xml:space="preserve"> Reutte                </t>
  </si>
  <si>
    <t xml:space="preserve"> Schattwald            </t>
  </si>
  <si>
    <t xml:space="preserve"> Stanzach              </t>
  </si>
  <si>
    <t xml:space="preserve"> Steeg                 </t>
  </si>
  <si>
    <t xml:space="preserve"> Tannheim              </t>
  </si>
  <si>
    <t xml:space="preserve"> Vils                  </t>
  </si>
  <si>
    <t xml:space="preserve"> Vorderhornbach        </t>
  </si>
  <si>
    <t xml:space="preserve"> Wängle                </t>
  </si>
  <si>
    <t xml:space="preserve"> Zöblen                </t>
  </si>
  <si>
    <t>SZ</t>
  </si>
  <si>
    <t xml:space="preserve"> Achenkirch            </t>
  </si>
  <si>
    <t xml:space="preserve"> Brandberg             </t>
  </si>
  <si>
    <t xml:space="preserve"> Finkenberg            </t>
  </si>
  <si>
    <t xml:space="preserve"> Fügen                 </t>
  </si>
  <si>
    <t xml:space="preserve"> Fügenberg             </t>
  </si>
  <si>
    <t xml:space="preserve"> Gallzein              </t>
  </si>
  <si>
    <t xml:space="preserve"> Gerlos                </t>
  </si>
  <si>
    <t xml:space="preserve"> Gerlosberg            </t>
  </si>
  <si>
    <t xml:space="preserve"> Hainzenberg           </t>
  </si>
  <si>
    <t xml:space="preserve"> Hippach               </t>
  </si>
  <si>
    <t xml:space="preserve"> Jenbach               </t>
  </si>
  <si>
    <t xml:space="preserve"> Kaltenbach            </t>
  </si>
  <si>
    <t xml:space="preserve"> Mayrhofen             </t>
  </si>
  <si>
    <t xml:space="preserve"> Pill                  </t>
  </si>
  <si>
    <t xml:space="preserve"> Rohrberg              </t>
  </si>
  <si>
    <t xml:space="preserve"> Schlitters            </t>
  </si>
  <si>
    <t xml:space="preserve"> Schwaz                </t>
  </si>
  <si>
    <t xml:space="preserve"> Schwendau             </t>
  </si>
  <si>
    <t xml:space="preserve"> Stans                 </t>
  </si>
  <si>
    <t xml:space="preserve"> Stumm                 </t>
  </si>
  <si>
    <t xml:space="preserve"> Stummerberg           </t>
  </si>
  <si>
    <t xml:space="preserve"> Terfens               </t>
  </si>
  <si>
    <t xml:space="preserve"> Tux                   </t>
  </si>
  <si>
    <t xml:space="preserve"> Uderns                </t>
  </si>
  <si>
    <t xml:space="preserve"> Vomp                  </t>
  </si>
  <si>
    <t xml:space="preserve"> Weer                  </t>
  </si>
  <si>
    <t xml:space="preserve"> Weerberg              </t>
  </si>
  <si>
    <t xml:space="preserve"> Wiesing               </t>
  </si>
  <si>
    <t xml:space="preserve"> Zellberg              </t>
  </si>
  <si>
    <t>Bez</t>
  </si>
  <si>
    <t xml:space="preserve">TIROL                </t>
  </si>
  <si>
    <t xml:space="preserve">INNSBRUCK-STADT      </t>
  </si>
  <si>
    <t xml:space="preserve">IMST                 </t>
  </si>
  <si>
    <t xml:space="preserve">INNSBRUCK-LAND       </t>
  </si>
  <si>
    <t xml:space="preserve">KITZBÜHEL            </t>
  </si>
  <si>
    <t xml:space="preserve">KUFSTEIN             </t>
  </si>
  <si>
    <t xml:space="preserve">LANDECK              </t>
  </si>
  <si>
    <t xml:space="preserve">LIENZ                </t>
  </si>
  <si>
    <t xml:space="preserve">REUTTE               </t>
  </si>
  <si>
    <t xml:space="preserve">SCHWAZ               </t>
  </si>
  <si>
    <t>ue-mon</t>
  </si>
  <si>
    <t>Tourismusverband</t>
  </si>
  <si>
    <t>an-mon</t>
  </si>
  <si>
    <t xml:space="preserve"> Arzl im Pitztal       </t>
  </si>
  <si>
    <t xml:space="preserve"> Mils bei Imst         </t>
  </si>
  <si>
    <t xml:space="preserve"> Gries am Brenner      </t>
  </si>
  <si>
    <t xml:space="preserve"> Gries im Sellrain     </t>
  </si>
  <si>
    <t xml:space="preserve"> Kematen in Tirol      </t>
  </si>
  <si>
    <t xml:space="preserve"> Mils                  </t>
  </si>
  <si>
    <t xml:space="preserve"> Neustift im Stubaital </t>
  </si>
  <si>
    <t xml:space="preserve"> Oberhofen im Inntal   </t>
  </si>
  <si>
    <t xml:space="preserve"> Obernberg am Brenner  </t>
  </si>
  <si>
    <t xml:space="preserve"> Polling in Tirol      </t>
  </si>
  <si>
    <t xml:space="preserve"> Reith bei Seefeld     </t>
  </si>
  <si>
    <t xml:space="preserve"> Seefeld in Tirol      </t>
  </si>
  <si>
    <t xml:space="preserve"> Hall in Tirol         </t>
  </si>
  <si>
    <t xml:space="preserve"> Telfes im Stubai      </t>
  </si>
  <si>
    <t xml:space="preserve"> Aurach bei Kitzbühel  </t>
  </si>
  <si>
    <t xml:space="preserve"> Brixen im Thale       </t>
  </si>
  <si>
    <t xml:space="preserve"> Kirchberg in Tirol    </t>
  </si>
  <si>
    <t xml:space="preserve"> Kirchdorf in Tirol    </t>
  </si>
  <si>
    <t xml:space="preserve"> Oberndorf in Tirol    </t>
  </si>
  <si>
    <t xml:space="preserve"> Reith bei Kitzbühel   </t>
  </si>
  <si>
    <t xml:space="preserve"> Breitenbach am Inn    </t>
  </si>
  <si>
    <t xml:space="preserve"> Reith im Alpbachtal   </t>
  </si>
  <si>
    <t xml:space="preserve"> Pettneu am Arlberg    </t>
  </si>
  <si>
    <t xml:space="preserve"> Ried im Oberinntal    </t>
  </si>
  <si>
    <t xml:space="preserve"> Stanz bei Landeck     </t>
  </si>
  <si>
    <t xml:space="preserve"> Kals am Großglockner  </t>
  </si>
  <si>
    <t xml:space="preserve"> Matrei in Osttirol    </t>
  </si>
  <si>
    <t xml:space="preserve"> Weißenbach am Lech    </t>
  </si>
  <si>
    <t xml:space="preserve"> Aschau im Zillertal   </t>
  </si>
  <si>
    <t xml:space="preserve"> Bruck am Ziller       </t>
  </si>
  <si>
    <t xml:space="preserve"> Eben am Achensee      </t>
  </si>
  <si>
    <t xml:space="preserve"> Hart im Zillertal     </t>
  </si>
  <si>
    <t xml:space="preserve"> Ramsau im Zillertal   </t>
  </si>
  <si>
    <t xml:space="preserve"> Ried im Zillertal     </t>
  </si>
  <si>
    <t xml:space="preserve"> Steinberg am Rofan    </t>
  </si>
  <si>
    <t xml:space="preserve"> Strass im Zillertal   </t>
  </si>
  <si>
    <t xml:space="preserve"> Zell am Ziller        </t>
  </si>
  <si>
    <t xml:space="preserve"> St. Leonhard im Pitzta</t>
  </si>
  <si>
    <t xml:space="preserve"> St. Sigmund im Sellrai</t>
  </si>
  <si>
    <t xml:space="preserve"> Schönberg im Stubaital</t>
  </si>
  <si>
    <t xml:space="preserve"> Steinach am Brenner   </t>
  </si>
  <si>
    <t xml:space="preserve"> Matrei am Brenner     </t>
  </si>
  <si>
    <t xml:space="preserve"> Going am Wilden Kaiser</t>
  </si>
  <si>
    <t xml:space="preserve"> Hopfgarten im Brixenta</t>
  </si>
  <si>
    <t xml:space="preserve"> St. Jakob in Haus     </t>
  </si>
  <si>
    <t xml:space="preserve"> St. Johann in Tirol   </t>
  </si>
  <si>
    <t xml:space="preserve"> St. Ulrich am Pillerse</t>
  </si>
  <si>
    <t xml:space="preserve"> Scheffau am Wilden Kai</t>
  </si>
  <si>
    <t xml:space="preserve"> St. Anton am Arlberg  </t>
  </si>
  <si>
    <t xml:space="preserve"> Hopfgarten in Deferegg</t>
  </si>
  <si>
    <t xml:space="preserve"> Prägraten am Großvened</t>
  </si>
  <si>
    <t xml:space="preserve"> St. Jakob in Deferegge</t>
  </si>
  <si>
    <t xml:space="preserve"> St. Johann im Walde   </t>
  </si>
  <si>
    <t xml:space="preserve"> St. Veit in Defereggen</t>
  </si>
  <si>
    <t xml:space="preserve"> Buch in Tirol         </t>
  </si>
  <si>
    <t xml:space="preserve">TIROL                           </t>
  </si>
  <si>
    <t xml:space="preserve">Ötztal Tourismus                </t>
  </si>
  <si>
    <t>Innsbruck und seine Feriendörfer</t>
  </si>
  <si>
    <t xml:space="preserve">Paznaun - Ischgl                </t>
  </si>
  <si>
    <t xml:space="preserve">Erste Ferienregion im Zillertal </t>
  </si>
  <si>
    <t xml:space="preserve">Serfaus-Fiss-Ladis              </t>
  </si>
  <si>
    <t xml:space="preserve">Mayrhofen                       </t>
  </si>
  <si>
    <t xml:space="preserve">Osttirol                        </t>
  </si>
  <si>
    <t xml:space="preserve">Wilder Kaiser                   </t>
  </si>
  <si>
    <t xml:space="preserve">Seefeld - Tirols Hochplateau    </t>
  </si>
  <si>
    <t xml:space="preserve">Tiroler Zugspitz Arena          </t>
  </si>
  <si>
    <t xml:space="preserve">Stubai Tirol                    </t>
  </si>
  <si>
    <t xml:space="preserve">Achensee                        </t>
  </si>
  <si>
    <t xml:space="preserve">Kitzbüheler Alpen-Brixental     </t>
  </si>
  <si>
    <t xml:space="preserve">Tiroler Oberland                </t>
  </si>
  <si>
    <t xml:space="preserve">Zell-Gerlos, Zillertal Arena    </t>
  </si>
  <si>
    <t xml:space="preserve">St. Anton am Arlberg            </t>
  </si>
  <si>
    <t xml:space="preserve">Tux - Finkenberg                </t>
  </si>
  <si>
    <t xml:space="preserve">Pitztal                         </t>
  </si>
  <si>
    <t xml:space="preserve">Pillerseetal                    </t>
  </si>
  <si>
    <t xml:space="preserve">Tannheimer Tal                  </t>
  </si>
  <si>
    <t xml:space="preserve">Alpbachtal und Tiroler Seenland </t>
  </si>
  <si>
    <t xml:space="preserve">Kitzbühel Tourismus             </t>
  </si>
  <si>
    <t xml:space="preserve">Kaiserwinkl                     </t>
  </si>
  <si>
    <t>Kitzbüheler Alpen, St.Johann,...</t>
  </si>
  <si>
    <t xml:space="preserve">Wildschönau                     </t>
  </si>
  <si>
    <t xml:space="preserve">Kufsteinerland                  </t>
  </si>
  <si>
    <t xml:space="preserve">Lechtal                         </t>
  </si>
  <si>
    <t xml:space="preserve">Ferienregion Hohe Salve         </t>
  </si>
  <si>
    <t xml:space="preserve">Naturparkregion Reutte          </t>
  </si>
  <si>
    <t xml:space="preserve">Silberregion Karwendel          </t>
  </si>
  <si>
    <t xml:space="preserve">Imst Tourismus                  </t>
  </si>
  <si>
    <t xml:space="preserve">Wipptal                         </t>
  </si>
  <si>
    <t xml:space="preserve">Region Hall- Wattens            </t>
  </si>
  <si>
    <t xml:space="preserve">Tirol West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</si>
</sst>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00"/>
  </numFmts>
  <fonts count="7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0" fontId="1" fillId="0" borderId="0" xfId="0" applyFont="1" applyAlignment="1"/>
    <xf numFmtId="0" fontId="1" fillId="0" borderId="1" xfId="0" applyFont="1" applyBorder="1" applyAlignment="1">
      <alignment horizontal="centerContinuous"/>
    </xf>
    <xf numFmtId="0" fontId="2" fillId="0" borderId="1" xfId="0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1" fillId="0" borderId="1" xfId="0" applyFont="1" applyBorder="1"/>
    <xf numFmtId="0" fontId="5" fillId="0" borderId="0" xfId="0" applyFont="1"/>
    <xf numFmtId="3" fontId="2" fillId="0" borderId="0" xfId="0" applyNumberFormat="1" applyFont="1"/>
    <xf numFmtId="14" fontId="2" fillId="0" borderId="0" xfId="0" applyNumberFormat="1" applyFont="1" applyBorder="1"/>
    <xf numFmtId="22" fontId="3" fillId="0" borderId="0" xfId="0" applyNumberFormat="1" applyFont="1"/>
    <xf numFmtId="0" fontId="3" fillId="0" borderId="0" xfId="0" quotePrefix="1" applyFont="1"/>
    <xf numFmtId="164" fontId="2" fillId="0" borderId="0" xfId="0" applyNumberFormat="1" applyFont="1"/>
    <xf numFmtId="0" fontId="6" fillId="0" borderId="4" xfId="0" applyFont="1" applyBorder="1"/>
    <xf numFmtId="0" fontId="3" fillId="0" borderId="5" xfId="0" applyFont="1" applyBorder="1"/>
    <xf numFmtId="3" fontId="3" fillId="0" borderId="4" xfId="0" applyNumberFormat="1" applyFont="1" applyBorder="1"/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/>
  </cellXfs>
  <cellStyles count="1">
    <cellStyle name="Standard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ue-mon2006" growShrinkType="overwriteClear" adjustColumnWidth="0" connectionId="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ue-mon2006b" growShrinkType="overwriteClear" adjustColumnWidth="0" connectionId="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ue-mon2006b" growShrinkType="overwriteClear" adjustColumnWidth="0" connectionId="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an-mon2006" growShrinkType="overwriteClear" adjustColumnWidth="0" connectionId="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an-mon2006b" growShrinkType="overwriteClear" adjustColumnWidth="0" connectionId="2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an-mon2006b" growShrinkType="overwriteClear" adjustColumnWidth="0" connectionId="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V296"/>
  <sheetViews>
    <sheetView tabSelected="1" workbookViewId="0">
      <selection activeCell="D6" sqref="D6"/>
    </sheetView>
  </sheetViews>
  <sheetFormatPr baseColWidth="10" defaultRowHeight="11.25"/>
  <cols>
    <col min="1" max="1" width="3.85546875" style="3" bestFit="1" customWidth="1"/>
    <col min="2" max="2" width="6.42578125" style="3" bestFit="1" customWidth="1"/>
    <col min="3" max="3" width="18.28515625" style="14" bestFit="1" customWidth="1"/>
    <col min="4" max="11" width="9" style="3" customWidth="1"/>
    <col min="12" max="12" width="9.85546875" style="3" bestFit="1" customWidth="1"/>
    <col min="13" max="15" width="9" style="3" customWidth="1"/>
    <col min="16" max="18" width="11.42578125" style="3"/>
    <col min="19" max="19" width="10" style="3" customWidth="1"/>
    <col min="20" max="20" width="5.140625" style="3" hidden="1" customWidth="1"/>
    <col min="21" max="21" width="7.7109375" style="3" hidden="1" customWidth="1"/>
    <col min="22" max="22" width="11.42578125" style="3" hidden="1" customWidth="1"/>
    <col min="23" max="16384" width="11.42578125" style="3"/>
  </cols>
  <sheetData>
    <row r="1" spans="1:22" s="1" customFormat="1" ht="12.75">
      <c r="B1" s="5"/>
      <c r="C1" s="6"/>
      <c r="D1" s="25" t="str">
        <f ca="1">"Nächtigungen nach Monaten im Kalenderjahr " &amp;B4 &amp; V3</f>
        <v>Nächtigungen nach Monaten im Kalenderjahr 2024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S1" s="16"/>
      <c r="T1" s="2"/>
      <c r="U1" s="16"/>
      <c r="V1" s="16"/>
    </row>
    <row r="2" spans="1:22" s="2" customFormat="1" ht="11.25" customHeight="1">
      <c r="C2" s="7"/>
      <c r="T2" s="21"/>
    </row>
    <row r="3" spans="1:22" s="13" customFormat="1" ht="11.25" customHeight="1">
      <c r="A3" s="9" t="s">
        <v>246</v>
      </c>
      <c r="B3" s="9" t="s">
        <v>1</v>
      </c>
      <c r="C3" s="10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2"/>
      <c r="S3" s="18"/>
      <c r="T3" s="13">
        <f ca="1">YEAR(TODAY())</f>
        <v>2025</v>
      </c>
      <c r="V3" s="13" t="str">
        <f ca="1">IF(B4=T3," (vorläufige Werte)","")</f>
        <v/>
      </c>
    </row>
    <row r="4" spans="1:22" ht="11.25" customHeight="1">
      <c r="B4" s="22">
        <v>2024</v>
      </c>
      <c r="C4" s="23"/>
      <c r="D4" s="24"/>
      <c r="E4" s="24"/>
      <c r="F4" s="24"/>
      <c r="G4" s="24"/>
      <c r="H4" s="24"/>
      <c r="I4" s="24"/>
      <c r="J4" s="24"/>
      <c r="K4" s="24"/>
      <c r="L4" s="24"/>
      <c r="M4" s="24"/>
      <c r="N4" s="28"/>
      <c r="O4" s="28"/>
      <c r="P4" s="28"/>
      <c r="Q4"/>
      <c r="R4"/>
      <c r="S4"/>
      <c r="T4" s="16"/>
      <c r="U4" s="16" t="s">
        <v>257</v>
      </c>
      <c r="V4" s="16" t="str">
        <f>CONCATENATE(U4,B4)</f>
        <v>ue-mon2024</v>
      </c>
    </row>
    <row r="5" spans="1:22" ht="11.25" customHeight="1">
      <c r="A5" s="3" t="s">
        <v>15</v>
      </c>
      <c r="B5" s="3">
        <v>70101</v>
      </c>
      <c r="C5" s="8" t="s">
        <v>16</v>
      </c>
      <c r="D5" s="4">
        <v>128208</v>
      </c>
      <c r="E5" s="4">
        <v>144912</v>
      </c>
      <c r="F5" s="4">
        <v>133131</v>
      </c>
      <c r="G5" s="4">
        <v>122039</v>
      </c>
      <c r="H5" s="4">
        <v>154150</v>
      </c>
      <c r="I5" s="4">
        <v>162077</v>
      </c>
      <c r="J5" s="4">
        <v>219951</v>
      </c>
      <c r="K5" s="4">
        <v>212864</v>
      </c>
      <c r="L5" s="4">
        <v>160742</v>
      </c>
      <c r="M5" s="4">
        <v>153094</v>
      </c>
      <c r="N5" s="4">
        <v>124448</v>
      </c>
      <c r="O5" s="4">
        <v>179461</v>
      </c>
      <c r="P5"/>
      <c r="Q5"/>
      <c r="R5"/>
      <c r="S5"/>
      <c r="T5" s="2"/>
      <c r="U5" s="19"/>
    </row>
    <row r="6" spans="1:22" ht="11.25" customHeight="1">
      <c r="A6" s="3" t="s">
        <v>17</v>
      </c>
      <c r="B6" s="3">
        <v>70201</v>
      </c>
      <c r="C6" s="8" t="s">
        <v>260</v>
      </c>
      <c r="D6" s="4">
        <v>14732</v>
      </c>
      <c r="E6" s="4">
        <v>20042</v>
      </c>
      <c r="F6" s="4">
        <v>14212</v>
      </c>
      <c r="G6" s="4">
        <v>4235</v>
      </c>
      <c r="H6" s="4">
        <v>6803</v>
      </c>
      <c r="I6" s="4">
        <v>9188</v>
      </c>
      <c r="J6" s="4">
        <v>16724</v>
      </c>
      <c r="K6" s="4">
        <v>18641</v>
      </c>
      <c r="L6" s="4">
        <v>8458</v>
      </c>
      <c r="M6" s="4">
        <v>8267</v>
      </c>
      <c r="N6" s="4">
        <v>854</v>
      </c>
      <c r="O6" s="4">
        <v>10112</v>
      </c>
      <c r="P6"/>
      <c r="Q6"/>
      <c r="R6"/>
      <c r="S6"/>
      <c r="T6" s="20"/>
    </row>
    <row r="7" spans="1:22" ht="11.25" customHeight="1">
      <c r="A7" s="3" t="s">
        <v>17</v>
      </c>
      <c r="B7" s="3">
        <v>70202</v>
      </c>
      <c r="C7" s="8" t="s">
        <v>18</v>
      </c>
      <c r="D7" s="4">
        <v>16563</v>
      </c>
      <c r="E7" s="4">
        <v>21207</v>
      </c>
      <c r="F7" s="4">
        <v>15163</v>
      </c>
      <c r="G7" s="4">
        <v>3780</v>
      </c>
      <c r="H7" s="4">
        <v>7732</v>
      </c>
      <c r="I7" s="4">
        <v>11928</v>
      </c>
      <c r="J7" s="4">
        <v>19228</v>
      </c>
      <c r="K7" s="4">
        <v>17778</v>
      </c>
      <c r="L7" s="4">
        <v>10584</v>
      </c>
      <c r="M7" s="4">
        <v>4136</v>
      </c>
      <c r="N7" s="4">
        <v>1237</v>
      </c>
      <c r="O7" s="4">
        <v>10029</v>
      </c>
      <c r="P7"/>
      <c r="Q7"/>
      <c r="R7"/>
      <c r="S7"/>
    </row>
    <row r="8" spans="1:22" ht="11.25" customHeight="1">
      <c r="A8" s="3" t="s">
        <v>17</v>
      </c>
      <c r="B8" s="3">
        <v>70203</v>
      </c>
      <c r="C8" s="8" t="s">
        <v>19</v>
      </c>
      <c r="D8" s="4">
        <v>18238</v>
      </c>
      <c r="E8" s="4">
        <v>21106</v>
      </c>
      <c r="F8" s="4">
        <v>12553</v>
      </c>
      <c r="G8" s="4">
        <v>7797</v>
      </c>
      <c r="H8" s="4">
        <v>17159</v>
      </c>
      <c r="I8" s="4">
        <v>21655</v>
      </c>
      <c r="J8" s="4">
        <v>32730</v>
      </c>
      <c r="K8" s="4">
        <v>35911</v>
      </c>
      <c r="L8" s="4">
        <v>19101</v>
      </c>
      <c r="M8" s="4">
        <v>16888</v>
      </c>
      <c r="N8" s="4">
        <v>7539</v>
      </c>
      <c r="O8" s="4">
        <v>12654</v>
      </c>
      <c r="P8"/>
      <c r="Q8"/>
      <c r="R8"/>
      <c r="S8"/>
    </row>
    <row r="9" spans="1:22" ht="11.25" customHeight="1">
      <c r="A9" s="3" t="s">
        <v>17</v>
      </c>
      <c r="B9" s="3">
        <v>70204</v>
      </c>
      <c r="C9" s="8" t="s">
        <v>20</v>
      </c>
      <c r="D9" s="4">
        <v>1076</v>
      </c>
      <c r="E9" s="4">
        <v>1757</v>
      </c>
      <c r="F9" s="4">
        <v>1019</v>
      </c>
      <c r="G9" s="4">
        <v>484</v>
      </c>
      <c r="H9" s="4">
        <v>467</v>
      </c>
      <c r="I9" s="4">
        <v>968</v>
      </c>
      <c r="J9" s="4">
        <v>1318</v>
      </c>
      <c r="K9" s="4">
        <v>1578</v>
      </c>
      <c r="L9" s="4">
        <v>672</v>
      </c>
      <c r="M9" s="4">
        <v>367</v>
      </c>
      <c r="N9" s="4">
        <v>340</v>
      </c>
      <c r="O9" s="4">
        <v>880</v>
      </c>
      <c r="P9"/>
      <c r="Q9"/>
      <c r="R9"/>
      <c r="S9"/>
    </row>
    <row r="10" spans="1:22" ht="11.25" customHeight="1">
      <c r="A10" s="3" t="s">
        <v>17</v>
      </c>
      <c r="B10" s="3">
        <v>70205</v>
      </c>
      <c r="C10" s="8" t="s">
        <v>21</v>
      </c>
      <c r="D10" s="4">
        <v>34445</v>
      </c>
      <c r="E10" s="4">
        <v>41407</v>
      </c>
      <c r="F10" s="4">
        <v>37232</v>
      </c>
      <c r="G10" s="4">
        <v>6016</v>
      </c>
      <c r="H10" s="4">
        <v>3815</v>
      </c>
      <c r="I10" s="4">
        <v>9289</v>
      </c>
      <c r="J10" s="4">
        <v>27704</v>
      </c>
      <c r="K10" s="4">
        <v>33866</v>
      </c>
      <c r="L10" s="4">
        <v>15155</v>
      </c>
      <c r="M10" s="4">
        <v>9505</v>
      </c>
      <c r="N10" s="4">
        <v>1619</v>
      </c>
      <c r="O10" s="4">
        <v>25092</v>
      </c>
      <c r="P10"/>
      <c r="Q10"/>
      <c r="R10"/>
      <c r="S10"/>
    </row>
    <row r="11" spans="1:22" ht="11.25" customHeight="1">
      <c r="A11" s="3" t="s">
        <v>17</v>
      </c>
      <c r="B11" s="3">
        <v>70206</v>
      </c>
      <c r="C11" s="8" t="s">
        <v>22</v>
      </c>
      <c r="D11" s="4">
        <v>705</v>
      </c>
      <c r="E11" s="4">
        <v>654</v>
      </c>
      <c r="F11" s="4">
        <v>506</v>
      </c>
      <c r="G11" s="4">
        <v>337</v>
      </c>
      <c r="H11" s="4">
        <v>468</v>
      </c>
      <c r="I11" s="4">
        <v>566</v>
      </c>
      <c r="J11" s="4">
        <v>1002</v>
      </c>
      <c r="K11" s="4">
        <v>1008</v>
      </c>
      <c r="L11" s="4">
        <v>658</v>
      </c>
      <c r="M11" s="4">
        <v>102</v>
      </c>
      <c r="N11" s="4">
        <v>291</v>
      </c>
      <c r="O11" s="4">
        <v>592</v>
      </c>
      <c r="P11"/>
      <c r="Q11"/>
      <c r="R11"/>
      <c r="S11"/>
    </row>
    <row r="12" spans="1:22" ht="11.25" customHeight="1">
      <c r="A12" s="3" t="s">
        <v>17</v>
      </c>
      <c r="B12" s="3">
        <v>70207</v>
      </c>
      <c r="C12" s="8" t="s">
        <v>23</v>
      </c>
      <c r="D12" s="4">
        <v>4225</v>
      </c>
      <c r="E12" s="4">
        <v>4304</v>
      </c>
      <c r="F12" s="4">
        <v>2836</v>
      </c>
      <c r="G12" s="4">
        <v>1696</v>
      </c>
      <c r="H12" s="4">
        <v>3676</v>
      </c>
      <c r="I12" s="4">
        <v>3769</v>
      </c>
      <c r="J12" s="4">
        <v>4613</v>
      </c>
      <c r="K12" s="4">
        <v>4561</v>
      </c>
      <c r="L12" s="4">
        <v>3269</v>
      </c>
      <c r="M12" s="4">
        <v>2305</v>
      </c>
      <c r="N12" s="4">
        <v>1003</v>
      </c>
      <c r="O12" s="4">
        <v>2494</v>
      </c>
      <c r="P12"/>
      <c r="Q12"/>
      <c r="R12"/>
      <c r="S12"/>
    </row>
    <row r="13" spans="1:22" ht="11.25" customHeight="1">
      <c r="A13" s="3" t="s">
        <v>17</v>
      </c>
      <c r="B13" s="3">
        <v>70208</v>
      </c>
      <c r="C13" s="8" t="s">
        <v>24</v>
      </c>
      <c r="D13" s="4">
        <v>92702</v>
      </c>
      <c r="E13" s="4">
        <v>114992</v>
      </c>
      <c r="F13" s="4">
        <v>99132</v>
      </c>
      <c r="G13" s="4">
        <v>35304</v>
      </c>
      <c r="H13" s="4">
        <v>31436</v>
      </c>
      <c r="I13" s="4">
        <v>41896</v>
      </c>
      <c r="J13" s="4">
        <v>93376</v>
      </c>
      <c r="K13" s="4">
        <v>106392</v>
      </c>
      <c r="L13" s="4">
        <v>47176</v>
      </c>
      <c r="M13" s="4">
        <v>40996</v>
      </c>
      <c r="N13" s="4">
        <v>25134</v>
      </c>
      <c r="O13" s="4">
        <v>73853</v>
      </c>
      <c r="P13"/>
      <c r="Q13"/>
      <c r="R13"/>
      <c r="S13"/>
    </row>
    <row r="14" spans="1:22" ht="11.25" customHeight="1">
      <c r="A14" s="3" t="s">
        <v>17</v>
      </c>
      <c r="B14" s="3">
        <v>70209</v>
      </c>
      <c r="C14" s="8" t="s">
        <v>25</v>
      </c>
      <c r="D14" s="4">
        <v>10645</v>
      </c>
      <c r="E14" s="4">
        <v>13769</v>
      </c>
      <c r="F14" s="4">
        <v>12002</v>
      </c>
      <c r="G14" s="4">
        <v>12533</v>
      </c>
      <c r="H14" s="4">
        <v>14728</v>
      </c>
      <c r="I14" s="4">
        <v>12068</v>
      </c>
      <c r="J14" s="4">
        <v>19318</v>
      </c>
      <c r="K14" s="4">
        <v>21201</v>
      </c>
      <c r="L14" s="4">
        <v>14511</v>
      </c>
      <c r="M14" s="4">
        <v>16248</v>
      </c>
      <c r="N14" s="4">
        <v>9982</v>
      </c>
      <c r="O14" s="4">
        <v>12583</v>
      </c>
      <c r="P14"/>
      <c r="Q14"/>
      <c r="R14"/>
      <c r="S14"/>
    </row>
    <row r="15" spans="1:22" ht="11.25" customHeight="1">
      <c r="A15" s="3" t="s">
        <v>17</v>
      </c>
      <c r="B15" s="3">
        <v>70210</v>
      </c>
      <c r="C15" s="8" t="s">
        <v>261</v>
      </c>
      <c r="D15" s="4">
        <v>397</v>
      </c>
      <c r="E15" s="4">
        <v>604</v>
      </c>
      <c r="F15" s="4">
        <v>347</v>
      </c>
      <c r="G15" s="4">
        <v>216</v>
      </c>
      <c r="H15" s="4">
        <v>352</v>
      </c>
      <c r="I15" s="4">
        <v>366</v>
      </c>
      <c r="J15" s="4">
        <v>548</v>
      </c>
      <c r="K15" s="4">
        <v>559</v>
      </c>
      <c r="L15" s="4">
        <v>311</v>
      </c>
      <c r="M15" s="4">
        <v>242</v>
      </c>
      <c r="N15" s="4">
        <v>237</v>
      </c>
      <c r="O15" s="4">
        <v>351</v>
      </c>
      <c r="P15"/>
      <c r="Q15"/>
      <c r="R15"/>
      <c r="S15"/>
    </row>
    <row r="16" spans="1:22" ht="11.25" customHeight="1">
      <c r="A16" s="3" t="s">
        <v>17</v>
      </c>
      <c r="B16" s="3">
        <v>70211</v>
      </c>
      <c r="C16" s="8" t="s">
        <v>26</v>
      </c>
      <c r="D16" s="4">
        <v>92</v>
      </c>
      <c r="E16" s="4">
        <v>165</v>
      </c>
      <c r="F16" s="4">
        <v>65</v>
      </c>
      <c r="G16" s="4">
        <v>40</v>
      </c>
      <c r="H16" s="4">
        <v>78</v>
      </c>
      <c r="I16" s="4">
        <v>133</v>
      </c>
      <c r="J16" s="4">
        <v>291</v>
      </c>
      <c r="K16" s="4">
        <v>285</v>
      </c>
      <c r="L16" s="4">
        <v>160</v>
      </c>
      <c r="M16" s="4">
        <v>59</v>
      </c>
      <c r="N16" s="4">
        <v>37</v>
      </c>
      <c r="O16" s="4">
        <v>80</v>
      </c>
      <c r="P16"/>
      <c r="Q16"/>
      <c r="R16"/>
      <c r="S16"/>
    </row>
    <row r="17" spans="1:19" ht="11.25" customHeight="1">
      <c r="A17" s="3" t="s">
        <v>17</v>
      </c>
      <c r="B17" s="3">
        <v>70212</v>
      </c>
      <c r="C17" s="8" t="s">
        <v>27</v>
      </c>
      <c r="D17" s="4">
        <v>3768</v>
      </c>
      <c r="E17" s="4">
        <v>5362</v>
      </c>
      <c r="F17" s="4">
        <v>3156</v>
      </c>
      <c r="G17" s="4">
        <v>1906</v>
      </c>
      <c r="H17" s="4">
        <v>6774</v>
      </c>
      <c r="I17" s="4">
        <v>8044</v>
      </c>
      <c r="J17" s="4">
        <v>17606</v>
      </c>
      <c r="K17" s="4">
        <v>20155</v>
      </c>
      <c r="L17" s="4">
        <v>8909</v>
      </c>
      <c r="M17" s="4">
        <v>3534</v>
      </c>
      <c r="N17" s="4">
        <v>519</v>
      </c>
      <c r="O17" s="4">
        <v>2959</v>
      </c>
      <c r="P17"/>
      <c r="Q17"/>
      <c r="R17"/>
      <c r="S17"/>
    </row>
    <row r="18" spans="1:19" ht="11.25" customHeight="1">
      <c r="A18" s="3" t="s">
        <v>17</v>
      </c>
      <c r="B18" s="3">
        <v>70213</v>
      </c>
      <c r="C18" s="8" t="s">
        <v>28</v>
      </c>
      <c r="D18" s="4">
        <v>10526</v>
      </c>
      <c r="E18" s="4">
        <v>14890</v>
      </c>
      <c r="F18" s="4">
        <v>11662</v>
      </c>
      <c r="G18" s="4">
        <v>6856</v>
      </c>
      <c r="H18" s="4">
        <v>12319</v>
      </c>
      <c r="I18" s="4">
        <v>11495</v>
      </c>
      <c r="J18" s="4">
        <v>15676</v>
      </c>
      <c r="K18" s="4">
        <v>17968</v>
      </c>
      <c r="L18" s="4">
        <v>10563</v>
      </c>
      <c r="M18" s="4">
        <v>9209</v>
      </c>
      <c r="N18" s="4">
        <v>5802</v>
      </c>
      <c r="O18" s="4">
        <v>9085</v>
      </c>
      <c r="P18"/>
      <c r="Q18"/>
      <c r="R18"/>
      <c r="S18"/>
    </row>
    <row r="19" spans="1:19" ht="11.25" customHeight="1">
      <c r="A19" s="3" t="s">
        <v>17</v>
      </c>
      <c r="B19" s="3">
        <v>70214</v>
      </c>
      <c r="C19" s="8" t="s">
        <v>29</v>
      </c>
      <c r="D19" s="4">
        <v>41440</v>
      </c>
      <c r="E19" s="4">
        <v>57164</v>
      </c>
      <c r="F19" s="4">
        <v>42448</v>
      </c>
      <c r="G19" s="4">
        <v>11123</v>
      </c>
      <c r="H19" s="4">
        <v>12741</v>
      </c>
      <c r="I19" s="4">
        <v>20308</v>
      </c>
      <c r="J19" s="4">
        <v>40646</v>
      </c>
      <c r="K19" s="4">
        <v>47903</v>
      </c>
      <c r="L19" s="4">
        <v>23169</v>
      </c>
      <c r="M19" s="4">
        <v>16323</v>
      </c>
      <c r="N19" s="4">
        <v>2909</v>
      </c>
      <c r="O19" s="4">
        <v>30403</v>
      </c>
      <c r="P19"/>
      <c r="Q19"/>
      <c r="R19"/>
      <c r="S19"/>
    </row>
    <row r="20" spans="1:19" ht="11.25" customHeight="1">
      <c r="A20" s="3" t="s">
        <v>17</v>
      </c>
      <c r="B20" s="3">
        <v>70215</v>
      </c>
      <c r="C20" s="8" t="s">
        <v>30</v>
      </c>
      <c r="D20" s="4">
        <v>417</v>
      </c>
      <c r="E20" s="4">
        <v>859</v>
      </c>
      <c r="F20" s="4">
        <v>717</v>
      </c>
      <c r="G20" s="4">
        <v>473</v>
      </c>
      <c r="H20" s="4">
        <v>766</v>
      </c>
      <c r="I20" s="4">
        <v>883</v>
      </c>
      <c r="J20" s="4">
        <v>1597</v>
      </c>
      <c r="K20" s="4">
        <v>1641</v>
      </c>
      <c r="L20" s="4">
        <v>640</v>
      </c>
      <c r="M20" s="4">
        <v>660</v>
      </c>
      <c r="N20" s="4">
        <v>442</v>
      </c>
      <c r="O20" s="4">
        <v>654</v>
      </c>
      <c r="P20"/>
      <c r="Q20"/>
      <c r="R20"/>
      <c r="S20"/>
    </row>
    <row r="21" spans="1:19" ht="11.25" customHeight="1">
      <c r="A21" s="3" t="s">
        <v>17</v>
      </c>
      <c r="B21" s="3">
        <v>70216</v>
      </c>
      <c r="C21" s="8" t="s">
        <v>31</v>
      </c>
      <c r="D21" s="4">
        <v>651</v>
      </c>
      <c r="E21" s="4">
        <v>1106</v>
      </c>
      <c r="F21" s="4">
        <v>399</v>
      </c>
      <c r="G21" s="4">
        <v>715</v>
      </c>
      <c r="H21" s="4">
        <v>5555</v>
      </c>
      <c r="I21" s="4">
        <v>7898</v>
      </c>
      <c r="J21" s="4">
        <v>9610</v>
      </c>
      <c r="K21" s="4">
        <v>10151</v>
      </c>
      <c r="L21" s="4">
        <v>4500</v>
      </c>
      <c r="M21" s="4">
        <v>903</v>
      </c>
      <c r="N21" s="4">
        <v>335</v>
      </c>
      <c r="O21" s="4">
        <v>865</v>
      </c>
      <c r="P21"/>
      <c r="Q21"/>
      <c r="R21"/>
      <c r="S21"/>
    </row>
    <row r="22" spans="1:19" ht="11.25" customHeight="1">
      <c r="A22" s="3" t="s">
        <v>17</v>
      </c>
      <c r="B22" s="3">
        <v>70217</v>
      </c>
      <c r="C22" s="8" t="s">
        <v>297</v>
      </c>
      <c r="D22" s="4">
        <v>63587</v>
      </c>
      <c r="E22" s="4">
        <v>86331</v>
      </c>
      <c r="F22" s="4">
        <v>75988</v>
      </c>
      <c r="G22" s="4">
        <v>28236</v>
      </c>
      <c r="H22" s="4">
        <v>5011</v>
      </c>
      <c r="I22" s="4">
        <v>14022</v>
      </c>
      <c r="J22" s="4">
        <v>55465</v>
      </c>
      <c r="K22" s="4">
        <v>64679</v>
      </c>
      <c r="L22" s="4">
        <v>26762</v>
      </c>
      <c r="M22" s="4">
        <v>34907</v>
      </c>
      <c r="N22" s="4">
        <v>40061</v>
      </c>
      <c r="O22" s="4">
        <v>56092</v>
      </c>
      <c r="P22"/>
      <c r="Q22"/>
      <c r="R22"/>
      <c r="S22"/>
    </row>
    <row r="23" spans="1:19" ht="11.25" customHeight="1">
      <c r="A23" s="3" t="s">
        <v>17</v>
      </c>
      <c r="B23" s="3">
        <v>70218</v>
      </c>
      <c r="C23" s="8" t="s">
        <v>32</v>
      </c>
      <c r="D23" s="4">
        <v>12141</v>
      </c>
      <c r="E23" s="4">
        <v>18954</v>
      </c>
      <c r="F23" s="4">
        <v>12585</v>
      </c>
      <c r="G23" s="4">
        <v>3446</v>
      </c>
      <c r="H23" s="4">
        <v>8331</v>
      </c>
      <c r="I23" s="4">
        <v>9735</v>
      </c>
      <c r="J23" s="4">
        <v>15544</v>
      </c>
      <c r="K23" s="4">
        <v>17117</v>
      </c>
      <c r="L23" s="4">
        <v>9001</v>
      </c>
      <c r="M23" s="4">
        <v>5015</v>
      </c>
      <c r="N23" s="4">
        <v>887</v>
      </c>
      <c r="O23" s="4">
        <v>9740</v>
      </c>
      <c r="P23"/>
      <c r="Q23"/>
      <c r="R23"/>
      <c r="S23"/>
    </row>
    <row r="24" spans="1:19" ht="11.25" customHeight="1">
      <c r="A24" s="3" t="s">
        <v>17</v>
      </c>
      <c r="B24" s="3">
        <v>70219</v>
      </c>
      <c r="C24" s="8" t="s">
        <v>33</v>
      </c>
      <c r="D24" s="4">
        <v>47594</v>
      </c>
      <c r="E24" s="4">
        <v>56180</v>
      </c>
      <c r="F24" s="4">
        <v>52473</v>
      </c>
      <c r="G24" s="4">
        <v>10421</v>
      </c>
      <c r="H24" s="4">
        <v>3676</v>
      </c>
      <c r="I24" s="4">
        <v>2730</v>
      </c>
      <c r="J24" s="4">
        <v>7136</v>
      </c>
      <c r="K24" s="4">
        <v>10462</v>
      </c>
      <c r="L24" s="4">
        <v>5542</v>
      </c>
      <c r="M24" s="4">
        <v>3709</v>
      </c>
      <c r="N24" s="4">
        <v>4133</v>
      </c>
      <c r="O24" s="4">
        <v>46070</v>
      </c>
      <c r="P24"/>
      <c r="Q24"/>
      <c r="R24"/>
      <c r="S24"/>
    </row>
    <row r="25" spans="1:19" ht="11.25" customHeight="1">
      <c r="A25" s="3" t="s">
        <v>17</v>
      </c>
      <c r="B25" s="3">
        <v>70220</v>
      </c>
      <c r="C25" s="8" t="s">
        <v>34</v>
      </c>
      <c r="D25" s="4">
        <v>448147</v>
      </c>
      <c r="E25" s="4">
        <v>493314</v>
      </c>
      <c r="F25" s="4">
        <v>478895</v>
      </c>
      <c r="G25" s="4">
        <v>150280</v>
      </c>
      <c r="H25" s="4">
        <v>5062</v>
      </c>
      <c r="I25" s="4">
        <v>48426</v>
      </c>
      <c r="J25" s="4">
        <v>154724</v>
      </c>
      <c r="K25" s="4">
        <v>202093</v>
      </c>
      <c r="L25" s="4">
        <v>67463</v>
      </c>
      <c r="M25" s="4">
        <v>58280</v>
      </c>
      <c r="N25" s="4">
        <v>124171</v>
      </c>
      <c r="O25" s="4">
        <v>378107</v>
      </c>
      <c r="P25"/>
      <c r="Q25"/>
      <c r="R25"/>
      <c r="S25"/>
    </row>
    <row r="26" spans="1:19" ht="11.25" customHeight="1">
      <c r="A26" s="3" t="s">
        <v>17</v>
      </c>
      <c r="B26" s="3">
        <v>70221</v>
      </c>
      <c r="C26" s="8" t="s">
        <v>35</v>
      </c>
      <c r="D26" s="4">
        <v>672</v>
      </c>
      <c r="E26" s="4">
        <v>1148</v>
      </c>
      <c r="F26" s="4">
        <v>475</v>
      </c>
      <c r="G26" s="4">
        <v>314</v>
      </c>
      <c r="H26" s="4">
        <v>1075</v>
      </c>
      <c r="I26" s="4">
        <v>1639</v>
      </c>
      <c r="J26" s="4">
        <v>3329</v>
      </c>
      <c r="K26" s="4">
        <v>5306</v>
      </c>
      <c r="L26" s="4">
        <v>1373</v>
      </c>
      <c r="M26" s="4">
        <v>526</v>
      </c>
      <c r="N26" s="4">
        <v>61</v>
      </c>
      <c r="O26" s="4">
        <v>504</v>
      </c>
      <c r="P26"/>
      <c r="Q26"/>
      <c r="R26"/>
      <c r="S26"/>
    </row>
    <row r="27" spans="1:19" ht="11.25" customHeight="1">
      <c r="A27" s="3" t="s">
        <v>17</v>
      </c>
      <c r="B27" s="3">
        <v>70222</v>
      </c>
      <c r="C27" s="8" t="s">
        <v>36</v>
      </c>
      <c r="D27" s="4">
        <v>2738</v>
      </c>
      <c r="E27" s="4">
        <v>4515</v>
      </c>
      <c r="F27" s="4">
        <v>2625</v>
      </c>
      <c r="G27" s="4">
        <v>918</v>
      </c>
      <c r="H27" s="4">
        <v>3516</v>
      </c>
      <c r="I27" s="4">
        <v>4034</v>
      </c>
      <c r="J27" s="4">
        <v>6410</v>
      </c>
      <c r="K27" s="4">
        <v>6928</v>
      </c>
      <c r="L27" s="4">
        <v>3832</v>
      </c>
      <c r="M27" s="4">
        <v>2095</v>
      </c>
      <c r="N27" s="4">
        <v>697</v>
      </c>
      <c r="O27" s="4">
        <v>2766</v>
      </c>
      <c r="P27"/>
      <c r="Q27"/>
      <c r="R27"/>
      <c r="S27"/>
    </row>
    <row r="28" spans="1:19" ht="11.25" customHeight="1">
      <c r="A28" s="3" t="s">
        <v>17</v>
      </c>
      <c r="B28" s="3">
        <v>70223</v>
      </c>
      <c r="C28" s="8" t="s">
        <v>37</v>
      </c>
      <c r="D28" s="4">
        <v>33417</v>
      </c>
      <c r="E28" s="4">
        <v>47684</v>
      </c>
      <c r="F28" s="4">
        <v>34054</v>
      </c>
      <c r="G28" s="4">
        <v>11040</v>
      </c>
      <c r="H28" s="4">
        <v>17566</v>
      </c>
      <c r="I28" s="4">
        <v>20165</v>
      </c>
      <c r="J28" s="4">
        <v>40921</v>
      </c>
      <c r="K28" s="4">
        <v>48008</v>
      </c>
      <c r="L28" s="4">
        <v>21537</v>
      </c>
      <c r="M28" s="4">
        <v>14958</v>
      </c>
      <c r="N28" s="4">
        <v>9196</v>
      </c>
      <c r="O28" s="4">
        <v>28399</v>
      </c>
      <c r="P28"/>
      <c r="Q28"/>
      <c r="R28"/>
      <c r="S28"/>
    </row>
    <row r="29" spans="1:19" ht="11.25" customHeight="1">
      <c r="A29" s="3" t="s">
        <v>17</v>
      </c>
      <c r="B29" s="3">
        <v>70224</v>
      </c>
      <c r="C29" s="8" t="s">
        <v>38</v>
      </c>
      <c r="D29" s="4">
        <v>18089</v>
      </c>
      <c r="E29" s="4">
        <v>21334</v>
      </c>
      <c r="F29" s="4">
        <v>18010</v>
      </c>
      <c r="G29" s="4">
        <v>4129</v>
      </c>
      <c r="H29" s="4">
        <v>8276</v>
      </c>
      <c r="I29" s="4">
        <v>12288</v>
      </c>
      <c r="J29" s="4">
        <v>18635</v>
      </c>
      <c r="K29" s="4">
        <v>21834</v>
      </c>
      <c r="L29" s="4">
        <v>12723</v>
      </c>
      <c r="M29" s="4">
        <v>10529</v>
      </c>
      <c r="N29" s="4">
        <v>996</v>
      </c>
      <c r="O29" s="4">
        <v>11813</v>
      </c>
      <c r="P29"/>
      <c r="Q29"/>
      <c r="R29"/>
      <c r="S29"/>
    </row>
    <row r="30" spans="1:19" ht="11.25" customHeight="1">
      <c r="A30" s="3" t="s">
        <v>39</v>
      </c>
      <c r="B30" s="3">
        <v>70301</v>
      </c>
      <c r="C30" s="8" t="s">
        <v>40</v>
      </c>
      <c r="D30" s="4">
        <v>1279</v>
      </c>
      <c r="E30" s="4">
        <v>1484</v>
      </c>
      <c r="F30" s="4">
        <v>1250</v>
      </c>
      <c r="G30" s="4">
        <v>1144</v>
      </c>
      <c r="H30" s="4">
        <v>1625</v>
      </c>
      <c r="I30" s="4">
        <v>2148</v>
      </c>
      <c r="J30" s="4">
        <v>2758</v>
      </c>
      <c r="K30" s="4">
        <v>3366</v>
      </c>
      <c r="L30" s="4">
        <v>1800</v>
      </c>
      <c r="M30" s="4">
        <v>1703</v>
      </c>
      <c r="N30" s="4">
        <v>1612</v>
      </c>
      <c r="O30" s="4">
        <v>2174</v>
      </c>
      <c r="P30"/>
      <c r="Q30"/>
      <c r="R30"/>
      <c r="S30"/>
    </row>
    <row r="31" spans="1:19" ht="11.25" customHeight="1">
      <c r="A31" s="3" t="s">
        <v>39</v>
      </c>
      <c r="B31" s="3">
        <v>70302</v>
      </c>
      <c r="C31" s="8" t="s">
        <v>41</v>
      </c>
      <c r="D31" s="4">
        <v>1037</v>
      </c>
      <c r="E31" s="4">
        <v>1281</v>
      </c>
      <c r="F31" s="4">
        <v>1112</v>
      </c>
      <c r="G31" s="4">
        <v>344</v>
      </c>
      <c r="H31" s="4">
        <v>908</v>
      </c>
      <c r="I31" s="4">
        <v>1186</v>
      </c>
      <c r="J31" s="4">
        <v>1631</v>
      </c>
      <c r="K31" s="4">
        <v>1435</v>
      </c>
      <c r="L31" s="4">
        <v>1142</v>
      </c>
      <c r="M31" s="4">
        <v>1066</v>
      </c>
      <c r="N31" s="4">
        <v>349</v>
      </c>
      <c r="O31" s="4">
        <v>837</v>
      </c>
      <c r="P31"/>
      <c r="Q31"/>
      <c r="R31"/>
      <c r="S31"/>
    </row>
    <row r="32" spans="1:19" ht="11.25" customHeight="1">
      <c r="A32" s="3" t="s">
        <v>39</v>
      </c>
      <c r="B32" s="3">
        <v>70303</v>
      </c>
      <c r="C32" s="8" t="s">
        <v>42</v>
      </c>
      <c r="D32" s="4">
        <v>524</v>
      </c>
      <c r="E32" s="4">
        <v>309</v>
      </c>
      <c r="F32" s="4">
        <v>318</v>
      </c>
      <c r="G32" s="4">
        <v>473</v>
      </c>
      <c r="H32" s="4">
        <v>1310</v>
      </c>
      <c r="I32" s="4">
        <v>1281</v>
      </c>
      <c r="J32" s="4">
        <v>2026</v>
      </c>
      <c r="K32" s="4">
        <v>1891</v>
      </c>
      <c r="L32" s="4">
        <v>1190</v>
      </c>
      <c r="M32" s="4">
        <v>1049</v>
      </c>
      <c r="N32" s="4">
        <v>729</v>
      </c>
      <c r="O32" s="4">
        <v>1082</v>
      </c>
      <c r="P32"/>
      <c r="Q32"/>
      <c r="R32"/>
      <c r="S32"/>
    </row>
    <row r="33" spans="1:19" ht="11.25" customHeight="1">
      <c r="A33" s="3" t="s">
        <v>39</v>
      </c>
      <c r="B33" s="3">
        <v>70304</v>
      </c>
      <c r="C33" s="8" t="s">
        <v>43</v>
      </c>
      <c r="D33" s="4">
        <v>21097</v>
      </c>
      <c r="E33" s="4">
        <v>24541</v>
      </c>
      <c r="F33" s="4">
        <v>21100</v>
      </c>
      <c r="G33" s="4">
        <v>8540</v>
      </c>
      <c r="H33" s="4">
        <v>15638</v>
      </c>
      <c r="I33" s="4">
        <v>13317</v>
      </c>
      <c r="J33" s="4">
        <v>13677</v>
      </c>
      <c r="K33" s="4">
        <v>13506</v>
      </c>
      <c r="L33" s="4">
        <v>9906</v>
      </c>
      <c r="M33" s="4">
        <v>5196</v>
      </c>
      <c r="N33" s="4">
        <v>3135</v>
      </c>
      <c r="O33" s="4">
        <v>19182</v>
      </c>
      <c r="P33"/>
      <c r="Q33"/>
      <c r="R33"/>
      <c r="S33"/>
    </row>
    <row r="34" spans="1:19" ht="11.25" customHeight="1">
      <c r="A34" s="3" t="s">
        <v>39</v>
      </c>
      <c r="B34" s="3">
        <v>70305</v>
      </c>
      <c r="C34" s="8" t="s">
        <v>44</v>
      </c>
      <c r="D34" s="4">
        <v>207</v>
      </c>
      <c r="E34" s="4">
        <v>325</v>
      </c>
      <c r="F34" s="4">
        <v>260</v>
      </c>
      <c r="G34" s="4">
        <v>163</v>
      </c>
      <c r="H34" s="4">
        <v>172</v>
      </c>
      <c r="I34" s="4">
        <v>288</v>
      </c>
      <c r="J34" s="4">
        <v>521</v>
      </c>
      <c r="K34" s="4">
        <v>415</v>
      </c>
      <c r="L34" s="4">
        <v>478</v>
      </c>
      <c r="M34" s="4">
        <v>251</v>
      </c>
      <c r="N34" s="4">
        <v>161</v>
      </c>
      <c r="O34" s="4">
        <v>317</v>
      </c>
      <c r="P34"/>
      <c r="Q34"/>
      <c r="R34"/>
      <c r="S34"/>
    </row>
    <row r="35" spans="1:19" ht="11.25" customHeight="1">
      <c r="A35" s="3" t="s">
        <v>39</v>
      </c>
      <c r="B35" s="3">
        <v>70306</v>
      </c>
      <c r="C35" s="8" t="s">
        <v>45</v>
      </c>
      <c r="D35" s="4">
        <v>1621</v>
      </c>
      <c r="E35" s="4">
        <v>2172</v>
      </c>
      <c r="F35" s="4">
        <v>1550</v>
      </c>
      <c r="G35" s="4">
        <v>419</v>
      </c>
      <c r="H35" s="4">
        <v>1195</v>
      </c>
      <c r="I35" s="4">
        <v>1046</v>
      </c>
      <c r="J35" s="4">
        <v>1684</v>
      </c>
      <c r="K35" s="4">
        <v>2009</v>
      </c>
      <c r="L35" s="4">
        <v>1513</v>
      </c>
      <c r="M35" s="4">
        <v>872</v>
      </c>
      <c r="N35" s="4">
        <v>421</v>
      </c>
      <c r="O35" s="4">
        <v>1196</v>
      </c>
      <c r="P35"/>
      <c r="Q35"/>
      <c r="R35"/>
      <c r="S35"/>
    </row>
    <row r="36" spans="1:19" ht="11.25" customHeight="1">
      <c r="A36" s="3" t="s">
        <v>39</v>
      </c>
      <c r="B36" s="3">
        <v>70307</v>
      </c>
      <c r="C36" s="8" t="s">
        <v>46</v>
      </c>
      <c r="D36" s="4">
        <v>730</v>
      </c>
      <c r="E36" s="4">
        <v>1880</v>
      </c>
      <c r="F36" s="4">
        <v>1429</v>
      </c>
      <c r="G36" s="4">
        <v>188</v>
      </c>
      <c r="H36" s="4">
        <v>945</v>
      </c>
      <c r="I36" s="4">
        <v>1167</v>
      </c>
      <c r="J36" s="4">
        <v>2118</v>
      </c>
      <c r="K36" s="4">
        <v>2165</v>
      </c>
      <c r="L36" s="4">
        <v>707</v>
      </c>
      <c r="M36" s="4">
        <v>672</v>
      </c>
      <c r="N36" s="4">
        <v>350</v>
      </c>
      <c r="O36" s="4">
        <v>984</v>
      </c>
      <c r="P36"/>
      <c r="Q36"/>
      <c r="R36"/>
      <c r="S36"/>
    </row>
    <row r="37" spans="1:19" ht="11.25" customHeight="1">
      <c r="A37" s="3" t="s">
        <v>39</v>
      </c>
      <c r="B37" s="3">
        <v>70308</v>
      </c>
      <c r="C37" s="8" t="s">
        <v>47</v>
      </c>
      <c r="D37" s="4">
        <v>150</v>
      </c>
      <c r="E37" s="4">
        <v>416</v>
      </c>
      <c r="F37" s="4">
        <v>241</v>
      </c>
      <c r="G37" s="4">
        <v>69</v>
      </c>
      <c r="H37" s="4">
        <v>195</v>
      </c>
      <c r="I37" s="4">
        <v>281</v>
      </c>
      <c r="J37" s="4">
        <v>459</v>
      </c>
      <c r="K37" s="4">
        <v>477</v>
      </c>
      <c r="L37" s="4">
        <v>196</v>
      </c>
      <c r="M37" s="4">
        <v>66</v>
      </c>
      <c r="N37" s="4">
        <v>47</v>
      </c>
      <c r="O37" s="4">
        <v>222</v>
      </c>
      <c r="P37"/>
      <c r="Q37"/>
      <c r="R37"/>
      <c r="S37"/>
    </row>
    <row r="38" spans="1:19" ht="11.25" customHeight="1">
      <c r="A38" s="3" t="s">
        <v>39</v>
      </c>
      <c r="B38" s="3">
        <v>70309</v>
      </c>
      <c r="C38" s="8" t="s">
        <v>48</v>
      </c>
      <c r="D38" s="4">
        <v>165</v>
      </c>
      <c r="E38" s="4">
        <v>285</v>
      </c>
      <c r="F38" s="4">
        <v>151</v>
      </c>
      <c r="G38" s="4">
        <v>125</v>
      </c>
      <c r="H38" s="4">
        <v>227</v>
      </c>
      <c r="I38" s="4">
        <v>188</v>
      </c>
      <c r="J38" s="4">
        <v>310</v>
      </c>
      <c r="K38" s="4">
        <v>307</v>
      </c>
      <c r="L38" s="4">
        <v>167</v>
      </c>
      <c r="M38" s="4">
        <v>234</v>
      </c>
      <c r="N38" s="4">
        <v>124</v>
      </c>
      <c r="O38" s="4">
        <v>216</v>
      </c>
      <c r="P38"/>
      <c r="Q38"/>
      <c r="R38"/>
      <c r="S38"/>
    </row>
    <row r="39" spans="1:19" ht="11.25" customHeight="1">
      <c r="A39" s="3" t="s">
        <v>39</v>
      </c>
      <c r="B39" s="3">
        <v>70310</v>
      </c>
      <c r="C39" s="8" t="s">
        <v>49</v>
      </c>
      <c r="D39" s="4">
        <v>38092</v>
      </c>
      <c r="E39" s="4">
        <v>53727</v>
      </c>
      <c r="F39" s="4">
        <v>41909</v>
      </c>
      <c r="G39" s="4">
        <v>11342</v>
      </c>
      <c r="H39" s="4">
        <v>12958</v>
      </c>
      <c r="I39" s="4">
        <v>19766</v>
      </c>
      <c r="J39" s="4">
        <v>38206</v>
      </c>
      <c r="K39" s="4">
        <v>44340</v>
      </c>
      <c r="L39" s="4">
        <v>22263</v>
      </c>
      <c r="M39" s="4">
        <v>12030</v>
      </c>
      <c r="N39" s="4">
        <v>14093</v>
      </c>
      <c r="O39" s="4">
        <v>31314</v>
      </c>
      <c r="P39"/>
      <c r="Q39"/>
      <c r="R39"/>
      <c r="S39"/>
    </row>
    <row r="40" spans="1:19" ht="11.25" customHeight="1">
      <c r="A40" s="3" t="s">
        <v>39</v>
      </c>
      <c r="B40" s="3">
        <v>70311</v>
      </c>
      <c r="C40" s="8" t="s">
        <v>50</v>
      </c>
      <c r="D40" s="4">
        <v>480</v>
      </c>
      <c r="E40" s="4">
        <v>673</v>
      </c>
      <c r="F40" s="4">
        <v>611</v>
      </c>
      <c r="G40" s="4">
        <v>424</v>
      </c>
      <c r="H40" s="4">
        <v>808</v>
      </c>
      <c r="I40" s="4">
        <v>862</v>
      </c>
      <c r="J40" s="4">
        <v>1332</v>
      </c>
      <c r="K40" s="4">
        <v>1786</v>
      </c>
      <c r="L40" s="4">
        <v>757</v>
      </c>
      <c r="M40" s="4">
        <v>850</v>
      </c>
      <c r="N40" s="4">
        <v>690</v>
      </c>
      <c r="O40" s="4">
        <v>1201</v>
      </c>
      <c r="P40"/>
      <c r="Q40"/>
      <c r="R40"/>
      <c r="S40"/>
    </row>
    <row r="41" spans="1:19" ht="11.25" customHeight="1">
      <c r="A41" s="3" t="s">
        <v>39</v>
      </c>
      <c r="B41" s="3">
        <v>70312</v>
      </c>
      <c r="C41" s="8" t="s">
        <v>51</v>
      </c>
      <c r="D41" s="4">
        <v>8834</v>
      </c>
      <c r="E41" s="4">
        <v>10432</v>
      </c>
      <c r="F41" s="4">
        <v>7948</v>
      </c>
      <c r="G41" s="4">
        <v>6039</v>
      </c>
      <c r="H41" s="4">
        <v>8758</v>
      </c>
      <c r="I41" s="4">
        <v>8684</v>
      </c>
      <c r="J41" s="4">
        <v>12155</v>
      </c>
      <c r="K41" s="4">
        <v>10823</v>
      </c>
      <c r="L41" s="4">
        <v>7908</v>
      </c>
      <c r="M41" s="4">
        <v>6544</v>
      </c>
      <c r="N41" s="4">
        <v>8320</v>
      </c>
      <c r="O41" s="4">
        <v>8249</v>
      </c>
      <c r="P41"/>
      <c r="Q41"/>
      <c r="R41"/>
      <c r="S41"/>
    </row>
    <row r="42" spans="1:19" ht="11.25" customHeight="1">
      <c r="A42" s="3" t="s">
        <v>39</v>
      </c>
      <c r="B42" s="3">
        <v>70313</v>
      </c>
      <c r="C42" s="8" t="s">
        <v>262</v>
      </c>
      <c r="D42" s="4">
        <v>3433</v>
      </c>
      <c r="E42" s="4">
        <v>4446</v>
      </c>
      <c r="F42" s="4">
        <v>3018</v>
      </c>
      <c r="G42" s="4">
        <v>1864</v>
      </c>
      <c r="H42" s="4">
        <v>2745</v>
      </c>
      <c r="I42" s="4">
        <v>4096</v>
      </c>
      <c r="J42" s="4">
        <v>4816</v>
      </c>
      <c r="K42" s="4">
        <v>4574</v>
      </c>
      <c r="L42" s="4">
        <v>3362</v>
      </c>
      <c r="M42" s="4">
        <v>2739</v>
      </c>
      <c r="N42" s="4">
        <v>1558</v>
      </c>
      <c r="O42" s="4">
        <v>3222</v>
      </c>
      <c r="P42"/>
      <c r="Q42"/>
      <c r="R42"/>
      <c r="S42"/>
    </row>
    <row r="43" spans="1:19" ht="11.25" customHeight="1">
      <c r="A43" s="3" t="s">
        <v>39</v>
      </c>
      <c r="B43" s="3">
        <v>70314</v>
      </c>
      <c r="C43" s="8" t="s">
        <v>263</v>
      </c>
      <c r="D43" s="4">
        <v>3484</v>
      </c>
      <c r="E43" s="4">
        <v>6260</v>
      </c>
      <c r="F43" s="4">
        <v>5190</v>
      </c>
      <c r="G43" s="4">
        <v>698</v>
      </c>
      <c r="H43" s="4">
        <v>474</v>
      </c>
      <c r="I43" s="4">
        <v>903</v>
      </c>
      <c r="J43" s="4">
        <v>4280</v>
      </c>
      <c r="K43" s="4">
        <v>5441</v>
      </c>
      <c r="L43" s="4">
        <v>3181</v>
      </c>
      <c r="M43" s="4">
        <v>1101</v>
      </c>
      <c r="N43" s="4">
        <v>379</v>
      </c>
      <c r="O43" s="4">
        <v>3462</v>
      </c>
      <c r="P43"/>
      <c r="Q43"/>
      <c r="R43"/>
      <c r="S43"/>
    </row>
    <row r="44" spans="1:19" ht="11.25" customHeight="1">
      <c r="A44" s="3" t="s">
        <v>39</v>
      </c>
      <c r="B44" s="3">
        <v>70315</v>
      </c>
      <c r="C44" s="8" t="s">
        <v>52</v>
      </c>
      <c r="D44" s="4">
        <v>315</v>
      </c>
      <c r="E44" s="4">
        <v>727</v>
      </c>
      <c r="F44" s="4">
        <v>380</v>
      </c>
      <c r="G44" s="4">
        <v>85</v>
      </c>
      <c r="H44" s="4">
        <v>205</v>
      </c>
      <c r="I44" s="4">
        <v>716</v>
      </c>
      <c r="J44" s="4">
        <v>1278</v>
      </c>
      <c r="K44" s="4">
        <v>1272</v>
      </c>
      <c r="L44" s="4">
        <v>379</v>
      </c>
      <c r="M44" s="4">
        <v>172</v>
      </c>
      <c r="N44" s="4">
        <v>41</v>
      </c>
      <c r="O44" s="4">
        <v>333</v>
      </c>
      <c r="P44"/>
      <c r="Q44"/>
      <c r="R44"/>
      <c r="S44"/>
    </row>
    <row r="45" spans="1:19" ht="11.25" customHeight="1">
      <c r="A45" s="3" t="s">
        <v>39</v>
      </c>
      <c r="B45" s="3">
        <v>70317</v>
      </c>
      <c r="C45" s="8" t="s">
        <v>53</v>
      </c>
      <c r="D45" s="4">
        <v>1627</v>
      </c>
      <c r="E45" s="4">
        <v>3080</v>
      </c>
      <c r="F45" s="4">
        <v>1857</v>
      </c>
      <c r="G45" s="4">
        <v>598</v>
      </c>
      <c r="H45" s="4">
        <v>1248</v>
      </c>
      <c r="I45" s="4">
        <v>2687</v>
      </c>
      <c r="J45" s="4">
        <v>8005</v>
      </c>
      <c r="K45" s="4">
        <v>9031</v>
      </c>
      <c r="L45" s="4">
        <v>4181</v>
      </c>
      <c r="M45" s="4">
        <v>1464</v>
      </c>
      <c r="N45" s="4">
        <v>255</v>
      </c>
      <c r="O45" s="4">
        <v>1875</v>
      </c>
      <c r="P45"/>
      <c r="Q45"/>
      <c r="R45"/>
      <c r="S45"/>
    </row>
    <row r="46" spans="1:19" ht="11.25" customHeight="1">
      <c r="A46" s="3" t="s">
        <v>39</v>
      </c>
      <c r="B46" s="3">
        <v>70318</v>
      </c>
      <c r="C46" s="8" t="s">
        <v>54</v>
      </c>
      <c r="D46" s="4">
        <v>311</v>
      </c>
      <c r="E46" s="4">
        <v>219</v>
      </c>
      <c r="F46" s="4">
        <v>223</v>
      </c>
      <c r="G46" s="4">
        <v>219</v>
      </c>
      <c r="H46" s="4">
        <v>199</v>
      </c>
      <c r="I46" s="4">
        <v>245</v>
      </c>
      <c r="J46" s="4">
        <v>287</v>
      </c>
      <c r="K46" s="4">
        <v>258</v>
      </c>
      <c r="L46" s="4">
        <v>274</v>
      </c>
      <c r="M46" s="4">
        <v>299</v>
      </c>
      <c r="N46" s="4">
        <v>273</v>
      </c>
      <c r="O46" s="4">
        <v>252</v>
      </c>
      <c r="P46"/>
      <c r="Q46"/>
      <c r="R46"/>
      <c r="S46"/>
    </row>
    <row r="47" spans="1:19" ht="11.25" customHeight="1">
      <c r="A47" s="3" t="s">
        <v>39</v>
      </c>
      <c r="B47" s="3">
        <v>70319</v>
      </c>
      <c r="C47" s="8" t="s">
        <v>55</v>
      </c>
      <c r="D47" s="4">
        <v>747</v>
      </c>
      <c r="E47" s="4">
        <v>1327</v>
      </c>
      <c r="F47" s="4">
        <v>764</v>
      </c>
      <c r="G47" s="4">
        <v>581</v>
      </c>
      <c r="H47" s="4">
        <v>734</v>
      </c>
      <c r="I47" s="4">
        <v>838</v>
      </c>
      <c r="J47" s="4">
        <v>1680</v>
      </c>
      <c r="K47" s="4">
        <v>1819</v>
      </c>
      <c r="L47" s="4">
        <v>1071</v>
      </c>
      <c r="M47" s="4">
        <v>894</v>
      </c>
      <c r="N47" s="4">
        <v>548</v>
      </c>
      <c r="O47" s="4">
        <v>1306</v>
      </c>
      <c r="P47"/>
      <c r="Q47"/>
      <c r="R47"/>
      <c r="S47"/>
    </row>
    <row r="48" spans="1:19" ht="11.25" customHeight="1">
      <c r="A48" s="3" t="s">
        <v>39</v>
      </c>
      <c r="B48" s="3">
        <v>70320</v>
      </c>
      <c r="C48" s="8" t="s">
        <v>264</v>
      </c>
      <c r="D48" s="4">
        <v>1346</v>
      </c>
      <c r="E48" s="4">
        <v>1701</v>
      </c>
      <c r="F48" s="4">
        <v>1362</v>
      </c>
      <c r="G48" s="4">
        <v>1190</v>
      </c>
      <c r="H48" s="4">
        <v>1579</v>
      </c>
      <c r="I48" s="4">
        <v>1949</v>
      </c>
      <c r="J48" s="4">
        <v>2447</v>
      </c>
      <c r="K48" s="4">
        <v>2410</v>
      </c>
      <c r="L48" s="4">
        <v>2222</v>
      </c>
      <c r="M48" s="4">
        <v>1808</v>
      </c>
      <c r="N48" s="4">
        <v>1628</v>
      </c>
      <c r="O48" s="4">
        <v>2294</v>
      </c>
      <c r="P48"/>
      <c r="Q48"/>
      <c r="R48"/>
      <c r="S48"/>
    </row>
    <row r="49" spans="1:19" ht="11.25" customHeight="1">
      <c r="A49" s="3" t="s">
        <v>39</v>
      </c>
      <c r="B49" s="3">
        <v>70322</v>
      </c>
      <c r="C49" s="8" t="s">
        <v>56</v>
      </c>
      <c r="D49" s="4">
        <v>1660</v>
      </c>
      <c r="E49" s="4">
        <v>2486</v>
      </c>
      <c r="F49" s="4">
        <v>1426</v>
      </c>
      <c r="G49" s="4">
        <v>1109</v>
      </c>
      <c r="H49" s="4">
        <v>1643</v>
      </c>
      <c r="I49" s="4">
        <v>1067</v>
      </c>
      <c r="J49" s="4">
        <v>2627</v>
      </c>
      <c r="K49" s="4">
        <v>2897</v>
      </c>
      <c r="L49" s="4">
        <v>1972</v>
      </c>
      <c r="M49" s="4">
        <v>1566</v>
      </c>
      <c r="N49" s="4">
        <v>932</v>
      </c>
      <c r="O49" s="4">
        <v>1543</v>
      </c>
      <c r="P49"/>
      <c r="Q49"/>
      <c r="R49"/>
      <c r="S49"/>
    </row>
    <row r="50" spans="1:19" ht="11.25" customHeight="1">
      <c r="A50" s="3" t="s">
        <v>39</v>
      </c>
      <c r="B50" s="3">
        <v>70323</v>
      </c>
      <c r="C50" s="8" t="s">
        <v>57</v>
      </c>
      <c r="D50" s="4">
        <v>4573</v>
      </c>
      <c r="E50" s="4">
        <v>5429</v>
      </c>
      <c r="F50" s="4">
        <v>3297</v>
      </c>
      <c r="G50" s="4">
        <v>1671</v>
      </c>
      <c r="H50" s="4">
        <v>4258</v>
      </c>
      <c r="I50" s="4">
        <v>4572</v>
      </c>
      <c r="J50" s="4">
        <v>6006</v>
      </c>
      <c r="K50" s="4">
        <v>6329</v>
      </c>
      <c r="L50" s="4">
        <v>3967</v>
      </c>
      <c r="M50" s="4">
        <v>3315</v>
      </c>
      <c r="N50" s="4">
        <v>1202</v>
      </c>
      <c r="O50" s="4">
        <v>3911</v>
      </c>
      <c r="P50"/>
      <c r="Q50"/>
      <c r="R50"/>
      <c r="S50"/>
    </row>
    <row r="51" spans="1:19" ht="11.25" customHeight="1">
      <c r="A51" s="3" t="s">
        <v>39</v>
      </c>
      <c r="B51" s="3">
        <v>70325</v>
      </c>
      <c r="C51" s="8" t="s">
        <v>58</v>
      </c>
      <c r="D51" s="4">
        <v>8191</v>
      </c>
      <c r="E51" s="4">
        <v>7801</v>
      </c>
      <c r="F51" s="4">
        <v>7207</v>
      </c>
      <c r="G51" s="4">
        <v>6912</v>
      </c>
      <c r="H51" s="4">
        <v>7592</v>
      </c>
      <c r="I51" s="4">
        <v>7068</v>
      </c>
      <c r="J51" s="4">
        <v>8116</v>
      </c>
      <c r="K51" s="4">
        <v>8421</v>
      </c>
      <c r="L51" s="4">
        <v>7095</v>
      </c>
      <c r="M51" s="4">
        <v>7258</v>
      </c>
      <c r="N51" s="4">
        <v>7106</v>
      </c>
      <c r="O51" s="4">
        <v>6522</v>
      </c>
      <c r="P51"/>
      <c r="Q51"/>
      <c r="R51"/>
      <c r="S51"/>
    </row>
    <row r="52" spans="1:19" ht="11.25" customHeight="1">
      <c r="A52" s="3" t="s">
        <v>39</v>
      </c>
      <c r="B52" s="3">
        <v>70326</v>
      </c>
      <c r="C52" s="8" t="s">
        <v>59</v>
      </c>
      <c r="D52" s="4">
        <v>66964</v>
      </c>
      <c r="E52" s="4">
        <v>73274</v>
      </c>
      <c r="F52" s="4">
        <v>26957</v>
      </c>
      <c r="G52" s="4">
        <v>4926</v>
      </c>
      <c r="H52" s="4">
        <v>25864</v>
      </c>
      <c r="I52" s="4">
        <v>35174</v>
      </c>
      <c r="J52" s="4">
        <v>59130</v>
      </c>
      <c r="K52" s="4">
        <v>71673</v>
      </c>
      <c r="L52" s="4">
        <v>42246</v>
      </c>
      <c r="M52" s="4">
        <v>25591</v>
      </c>
      <c r="N52" s="4">
        <v>9916</v>
      </c>
      <c r="O52" s="4">
        <v>38314</v>
      </c>
      <c r="P52"/>
      <c r="Q52"/>
      <c r="R52"/>
      <c r="S52"/>
    </row>
    <row r="53" spans="1:19" ht="11.25" customHeight="1">
      <c r="A53" s="3" t="s">
        <v>39</v>
      </c>
      <c r="B53" s="3">
        <v>70328</v>
      </c>
      <c r="C53" s="8" t="s">
        <v>60</v>
      </c>
      <c r="D53" s="4">
        <v>6882</v>
      </c>
      <c r="E53" s="4">
        <v>10992</v>
      </c>
      <c r="F53" s="4">
        <v>7272</v>
      </c>
      <c r="G53" s="4">
        <v>2762</v>
      </c>
      <c r="H53" s="4">
        <v>3494</v>
      </c>
      <c r="I53" s="4">
        <v>4503</v>
      </c>
      <c r="J53" s="4">
        <v>7818</v>
      </c>
      <c r="K53" s="4">
        <v>9508</v>
      </c>
      <c r="L53" s="4">
        <v>4904</v>
      </c>
      <c r="M53" s="4">
        <v>4940</v>
      </c>
      <c r="N53" s="4">
        <v>2973</v>
      </c>
      <c r="O53" s="4">
        <v>6043</v>
      </c>
      <c r="P53"/>
      <c r="Q53"/>
      <c r="R53"/>
      <c r="S53"/>
    </row>
    <row r="54" spans="1:19" ht="11.25" customHeight="1">
      <c r="A54" s="3" t="s">
        <v>39</v>
      </c>
      <c r="B54" s="3">
        <v>70329</v>
      </c>
      <c r="C54" s="8" t="s">
        <v>265</v>
      </c>
      <c r="D54" s="4">
        <v>2023</v>
      </c>
      <c r="E54" s="4">
        <v>2479</v>
      </c>
      <c r="F54" s="4">
        <v>1986</v>
      </c>
      <c r="G54" s="4">
        <v>2090</v>
      </c>
      <c r="H54" s="4">
        <v>2457</v>
      </c>
      <c r="I54" s="4">
        <v>3416</v>
      </c>
      <c r="J54" s="4">
        <v>3709</v>
      </c>
      <c r="K54" s="4">
        <v>3838</v>
      </c>
      <c r="L54" s="4">
        <v>3036</v>
      </c>
      <c r="M54" s="4">
        <v>2764</v>
      </c>
      <c r="N54" s="4">
        <v>2177</v>
      </c>
      <c r="O54" s="4">
        <v>2876</v>
      </c>
      <c r="P54"/>
      <c r="Q54"/>
      <c r="R54"/>
      <c r="S54"/>
    </row>
    <row r="55" spans="1:19" ht="11.25" customHeight="1">
      <c r="A55" s="3" t="s">
        <v>39</v>
      </c>
      <c r="B55" s="3">
        <v>70331</v>
      </c>
      <c r="C55" s="8" t="s">
        <v>61</v>
      </c>
      <c r="D55" s="4">
        <v>6045</v>
      </c>
      <c r="E55" s="4">
        <v>10677</v>
      </c>
      <c r="F55" s="4">
        <v>6876</v>
      </c>
      <c r="G55" s="4">
        <v>4952</v>
      </c>
      <c r="H55" s="4">
        <v>8052</v>
      </c>
      <c r="I55" s="4">
        <v>8966</v>
      </c>
      <c r="J55" s="4">
        <v>14561</v>
      </c>
      <c r="K55" s="4">
        <v>14777</v>
      </c>
      <c r="L55" s="4">
        <v>8496</v>
      </c>
      <c r="M55" s="4">
        <v>8116</v>
      </c>
      <c r="N55" s="4">
        <v>5574</v>
      </c>
      <c r="O55" s="4">
        <v>9964</v>
      </c>
      <c r="P55"/>
      <c r="Q55"/>
      <c r="R55"/>
      <c r="S55"/>
    </row>
    <row r="56" spans="1:19" ht="11.25" customHeight="1">
      <c r="A56" s="3" t="s">
        <v>39</v>
      </c>
      <c r="B56" s="3">
        <v>70332</v>
      </c>
      <c r="C56" s="8" t="s">
        <v>62</v>
      </c>
      <c r="D56" s="4">
        <v>3427</v>
      </c>
      <c r="E56" s="4">
        <v>4300</v>
      </c>
      <c r="F56" s="4">
        <v>5125</v>
      </c>
      <c r="G56" s="4">
        <v>5865</v>
      </c>
      <c r="H56" s="4">
        <v>17267</v>
      </c>
      <c r="I56" s="4">
        <v>17125</v>
      </c>
      <c r="J56" s="4">
        <v>29678</v>
      </c>
      <c r="K56" s="4">
        <v>30651</v>
      </c>
      <c r="L56" s="4">
        <v>14741</v>
      </c>
      <c r="M56" s="4">
        <v>10715</v>
      </c>
      <c r="N56" s="4">
        <v>3253</v>
      </c>
      <c r="O56" s="4">
        <v>5233</v>
      </c>
      <c r="P56"/>
      <c r="Q56"/>
      <c r="R56"/>
      <c r="S56"/>
    </row>
    <row r="57" spans="1:19" ht="11.25" customHeight="1">
      <c r="A57" s="3" t="s">
        <v>39</v>
      </c>
      <c r="B57" s="3">
        <v>70333</v>
      </c>
      <c r="C57" s="8" t="s">
        <v>63</v>
      </c>
      <c r="D57" s="4">
        <v>1918</v>
      </c>
      <c r="E57" s="4">
        <v>2883</v>
      </c>
      <c r="F57" s="4">
        <v>1803</v>
      </c>
      <c r="G57" s="4">
        <v>1074</v>
      </c>
      <c r="H57" s="4">
        <v>1112</v>
      </c>
      <c r="I57" s="4">
        <v>1749</v>
      </c>
      <c r="J57" s="4">
        <v>2917</v>
      </c>
      <c r="K57" s="4">
        <v>3594</v>
      </c>
      <c r="L57" s="4">
        <v>1650</v>
      </c>
      <c r="M57" s="4">
        <v>1102</v>
      </c>
      <c r="N57" s="4">
        <v>736</v>
      </c>
      <c r="O57" s="4">
        <v>1672</v>
      </c>
      <c r="P57"/>
      <c r="Q57"/>
      <c r="R57"/>
      <c r="S57"/>
    </row>
    <row r="58" spans="1:19" ht="11.25" customHeight="1">
      <c r="A58" s="3" t="s">
        <v>39</v>
      </c>
      <c r="B58" s="3">
        <v>70334</v>
      </c>
      <c r="C58" s="8" t="s">
        <v>266</v>
      </c>
      <c r="D58" s="4">
        <v>125659</v>
      </c>
      <c r="E58" s="4">
        <v>172195</v>
      </c>
      <c r="F58" s="4">
        <v>158538</v>
      </c>
      <c r="G58" s="4">
        <v>70841</v>
      </c>
      <c r="H58" s="4">
        <v>33243</v>
      </c>
      <c r="I58" s="4">
        <v>58494</v>
      </c>
      <c r="J58" s="4">
        <v>143987</v>
      </c>
      <c r="K58" s="4">
        <v>164547</v>
      </c>
      <c r="L58" s="4">
        <v>81600</v>
      </c>
      <c r="M58" s="4">
        <v>66422</v>
      </c>
      <c r="N58" s="4">
        <v>70811</v>
      </c>
      <c r="O58" s="4">
        <v>117359</v>
      </c>
      <c r="P58"/>
      <c r="Q58"/>
      <c r="R58"/>
      <c r="S58"/>
    </row>
    <row r="59" spans="1:19" ht="11.25" customHeight="1">
      <c r="A59" s="3" t="s">
        <v>39</v>
      </c>
      <c r="B59" s="3">
        <v>70335</v>
      </c>
      <c r="C59" s="8" t="s">
        <v>267</v>
      </c>
      <c r="D59" s="4">
        <v>65</v>
      </c>
      <c r="E59" s="4">
        <v>131</v>
      </c>
      <c r="F59" s="4">
        <v>158</v>
      </c>
      <c r="G59" s="4">
        <v>26</v>
      </c>
      <c r="H59" s="4">
        <v>150</v>
      </c>
      <c r="I59" s="4">
        <v>63</v>
      </c>
      <c r="J59" s="4">
        <v>127</v>
      </c>
      <c r="K59" s="4">
        <v>191</v>
      </c>
      <c r="L59" s="4">
        <v>77</v>
      </c>
      <c r="M59" s="4">
        <v>10</v>
      </c>
      <c r="N59" s="4">
        <v>0</v>
      </c>
      <c r="O59" s="4">
        <v>82</v>
      </c>
      <c r="P59"/>
      <c r="Q59"/>
      <c r="R59"/>
      <c r="S59"/>
    </row>
    <row r="60" spans="1:19" ht="11.25" customHeight="1">
      <c r="A60" s="3" t="s">
        <v>39</v>
      </c>
      <c r="B60" s="3">
        <v>70336</v>
      </c>
      <c r="C60" s="8" t="s">
        <v>268</v>
      </c>
      <c r="D60" s="4">
        <v>3872</v>
      </c>
      <c r="E60" s="4">
        <v>4876</v>
      </c>
      <c r="F60" s="4">
        <v>3078</v>
      </c>
      <c r="G60" s="4">
        <v>397</v>
      </c>
      <c r="H60" s="4">
        <v>2918</v>
      </c>
      <c r="I60" s="4">
        <v>3656</v>
      </c>
      <c r="J60" s="4">
        <v>5191</v>
      </c>
      <c r="K60" s="4">
        <v>5447</v>
      </c>
      <c r="L60" s="4">
        <v>3320</v>
      </c>
      <c r="M60" s="4">
        <v>2325</v>
      </c>
      <c r="N60" s="4">
        <v>68</v>
      </c>
      <c r="O60" s="4">
        <v>1820</v>
      </c>
      <c r="P60"/>
      <c r="Q60"/>
      <c r="R60"/>
      <c r="S60"/>
    </row>
    <row r="61" spans="1:19" ht="11.25" customHeight="1">
      <c r="A61" s="3" t="s">
        <v>39</v>
      </c>
      <c r="B61" s="3">
        <v>70337</v>
      </c>
      <c r="C61" s="8" t="s">
        <v>64</v>
      </c>
      <c r="D61" s="4">
        <v>4710</v>
      </c>
      <c r="E61" s="4">
        <v>7400</v>
      </c>
      <c r="F61" s="4">
        <v>3751</v>
      </c>
      <c r="G61" s="4">
        <v>2011</v>
      </c>
      <c r="H61" s="4">
        <v>3998</v>
      </c>
      <c r="I61" s="4">
        <v>4394</v>
      </c>
      <c r="J61" s="4">
        <v>5782</v>
      </c>
      <c r="K61" s="4">
        <v>6247</v>
      </c>
      <c r="L61" s="4">
        <v>4520</v>
      </c>
      <c r="M61" s="4">
        <v>3394</v>
      </c>
      <c r="N61" s="4">
        <v>1229</v>
      </c>
      <c r="O61" s="4">
        <v>4762</v>
      </c>
      <c r="P61"/>
      <c r="Q61"/>
      <c r="R61"/>
      <c r="S61"/>
    </row>
    <row r="62" spans="1:19" ht="11.25" customHeight="1">
      <c r="A62" s="3" t="s">
        <v>39</v>
      </c>
      <c r="B62" s="3">
        <v>70338</v>
      </c>
      <c r="C62" s="8" t="s">
        <v>65</v>
      </c>
      <c r="D62" s="4">
        <v>975</v>
      </c>
      <c r="E62" s="4">
        <v>1243</v>
      </c>
      <c r="F62" s="4">
        <v>666</v>
      </c>
      <c r="G62" s="4">
        <v>465</v>
      </c>
      <c r="H62" s="4">
        <v>1701</v>
      </c>
      <c r="I62" s="4">
        <v>1172</v>
      </c>
      <c r="J62" s="4">
        <v>3474</v>
      </c>
      <c r="K62" s="4">
        <v>3443</v>
      </c>
      <c r="L62" s="4">
        <v>1909</v>
      </c>
      <c r="M62" s="4">
        <v>679</v>
      </c>
      <c r="N62" s="4">
        <v>439</v>
      </c>
      <c r="O62" s="4">
        <v>1728</v>
      </c>
      <c r="P62"/>
      <c r="Q62"/>
      <c r="R62"/>
      <c r="S62"/>
    </row>
    <row r="63" spans="1:19" ht="11.25" customHeight="1">
      <c r="A63" s="3" t="s">
        <v>39</v>
      </c>
      <c r="B63" s="3">
        <v>70339</v>
      </c>
      <c r="C63" s="8" t="s">
        <v>66</v>
      </c>
      <c r="D63" s="4">
        <v>516</v>
      </c>
      <c r="E63" s="4">
        <v>811</v>
      </c>
      <c r="F63" s="4">
        <v>465</v>
      </c>
      <c r="G63" s="4">
        <v>245</v>
      </c>
      <c r="H63" s="4">
        <v>447</v>
      </c>
      <c r="I63" s="4">
        <v>1177</v>
      </c>
      <c r="J63" s="4">
        <v>1624</v>
      </c>
      <c r="K63" s="4">
        <v>1831</v>
      </c>
      <c r="L63" s="4">
        <v>629</v>
      </c>
      <c r="M63" s="4">
        <v>375</v>
      </c>
      <c r="N63" s="4">
        <v>494</v>
      </c>
      <c r="O63" s="4">
        <v>448</v>
      </c>
      <c r="P63"/>
      <c r="Q63"/>
      <c r="R63"/>
      <c r="S63"/>
    </row>
    <row r="64" spans="1:19" ht="11.25" customHeight="1">
      <c r="A64" s="3" t="s">
        <v>39</v>
      </c>
      <c r="B64" s="3">
        <v>70340</v>
      </c>
      <c r="C64" s="8" t="s">
        <v>67</v>
      </c>
      <c r="D64" s="4">
        <v>117</v>
      </c>
      <c r="E64" s="4">
        <v>115</v>
      </c>
      <c r="F64" s="4">
        <v>102</v>
      </c>
      <c r="G64" s="4">
        <v>90</v>
      </c>
      <c r="H64" s="4">
        <v>161</v>
      </c>
      <c r="I64" s="4">
        <v>149</v>
      </c>
      <c r="J64" s="4">
        <v>202</v>
      </c>
      <c r="K64" s="4">
        <v>200</v>
      </c>
      <c r="L64" s="4">
        <v>120</v>
      </c>
      <c r="M64" s="4">
        <v>115</v>
      </c>
      <c r="N64" s="4">
        <v>90</v>
      </c>
      <c r="O64" s="4">
        <v>141</v>
      </c>
      <c r="P64"/>
      <c r="Q64"/>
      <c r="R64"/>
      <c r="S64"/>
    </row>
    <row r="65" spans="1:19" ht="11.25" customHeight="1">
      <c r="A65" s="3" t="s">
        <v>39</v>
      </c>
      <c r="B65" s="3">
        <v>70342</v>
      </c>
      <c r="C65" s="8" t="s">
        <v>269</v>
      </c>
      <c r="D65" s="4">
        <v>16</v>
      </c>
      <c r="E65" s="4">
        <v>0</v>
      </c>
      <c r="F65" s="4">
        <v>90</v>
      </c>
      <c r="G65" s="4">
        <v>0</v>
      </c>
      <c r="H65" s="4">
        <v>0</v>
      </c>
      <c r="I65" s="4">
        <v>30</v>
      </c>
      <c r="J65" s="4">
        <v>42</v>
      </c>
      <c r="K65" s="4">
        <v>48</v>
      </c>
      <c r="L65" s="4">
        <v>9</v>
      </c>
      <c r="M65" s="4">
        <v>28</v>
      </c>
      <c r="N65" s="4">
        <v>2</v>
      </c>
      <c r="O65" s="4">
        <v>14</v>
      </c>
      <c r="P65"/>
      <c r="Q65"/>
      <c r="R65"/>
      <c r="S65"/>
    </row>
    <row r="66" spans="1:19" ht="11.25" customHeight="1">
      <c r="A66" s="3" t="s">
        <v>39</v>
      </c>
      <c r="B66" s="3">
        <v>70343</v>
      </c>
      <c r="C66" s="8" t="s">
        <v>68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/>
      <c r="Q66"/>
      <c r="R66"/>
      <c r="S66"/>
    </row>
    <row r="67" spans="1:19" ht="11.25" customHeight="1">
      <c r="A67" s="3" t="s">
        <v>39</v>
      </c>
      <c r="B67" s="3">
        <v>70344</v>
      </c>
      <c r="C67" s="8" t="s">
        <v>270</v>
      </c>
      <c r="D67" s="4">
        <v>17708</v>
      </c>
      <c r="E67" s="4">
        <v>21334</v>
      </c>
      <c r="F67" s="4">
        <v>15849</v>
      </c>
      <c r="G67" s="4">
        <v>8970</v>
      </c>
      <c r="H67" s="4">
        <v>13863</v>
      </c>
      <c r="I67" s="4">
        <v>13676</v>
      </c>
      <c r="J67" s="4">
        <v>18334</v>
      </c>
      <c r="K67" s="4">
        <v>18358</v>
      </c>
      <c r="L67" s="4">
        <v>13649</v>
      </c>
      <c r="M67" s="4">
        <v>13981</v>
      </c>
      <c r="N67" s="4">
        <v>10292</v>
      </c>
      <c r="O67" s="4">
        <v>12276</v>
      </c>
      <c r="P67"/>
      <c r="Q67"/>
      <c r="R67"/>
      <c r="S67"/>
    </row>
    <row r="68" spans="1:19" ht="11.25" customHeight="1">
      <c r="A68" s="3" t="s">
        <v>39</v>
      </c>
      <c r="B68" s="3">
        <v>70345</v>
      </c>
      <c r="C68" s="8" t="s">
        <v>69</v>
      </c>
      <c r="D68" s="4">
        <v>448</v>
      </c>
      <c r="E68" s="4">
        <v>702</v>
      </c>
      <c r="F68" s="4">
        <v>383</v>
      </c>
      <c r="G68" s="4">
        <v>135</v>
      </c>
      <c r="H68" s="4">
        <v>385</v>
      </c>
      <c r="I68" s="4">
        <v>1377</v>
      </c>
      <c r="J68" s="4">
        <v>3275</v>
      </c>
      <c r="K68" s="4">
        <v>3768</v>
      </c>
      <c r="L68" s="4">
        <v>383</v>
      </c>
      <c r="M68" s="4">
        <v>359</v>
      </c>
      <c r="N68" s="4">
        <v>156</v>
      </c>
      <c r="O68" s="4">
        <v>362</v>
      </c>
      <c r="P68"/>
      <c r="Q68"/>
      <c r="R68"/>
      <c r="S68"/>
    </row>
    <row r="69" spans="1:19" ht="11.25" customHeight="1">
      <c r="A69" s="3" t="s">
        <v>39</v>
      </c>
      <c r="B69" s="3">
        <v>70346</v>
      </c>
      <c r="C69" s="8" t="s">
        <v>70</v>
      </c>
      <c r="D69" s="4">
        <v>2874</v>
      </c>
      <c r="E69" s="4">
        <v>3700</v>
      </c>
      <c r="F69" s="4">
        <v>2888</v>
      </c>
      <c r="G69" s="4">
        <v>2727</v>
      </c>
      <c r="H69" s="4">
        <v>3850</v>
      </c>
      <c r="I69" s="4">
        <v>4121</v>
      </c>
      <c r="J69" s="4">
        <v>5529</v>
      </c>
      <c r="K69" s="4">
        <v>5875</v>
      </c>
      <c r="L69" s="4">
        <v>3814</v>
      </c>
      <c r="M69" s="4">
        <v>3662</v>
      </c>
      <c r="N69" s="4">
        <v>3141</v>
      </c>
      <c r="O69" s="4">
        <v>3736</v>
      </c>
      <c r="P69"/>
      <c r="Q69"/>
      <c r="R69"/>
      <c r="S69"/>
    </row>
    <row r="70" spans="1:19" ht="11.25" customHeight="1">
      <c r="A70" s="3" t="s">
        <v>39</v>
      </c>
      <c r="B70" s="3">
        <v>70347</v>
      </c>
      <c r="C70" s="8" t="s">
        <v>298</v>
      </c>
      <c r="D70" s="4">
        <v>3710</v>
      </c>
      <c r="E70" s="4">
        <v>6489</v>
      </c>
      <c r="F70" s="4">
        <v>7072</v>
      </c>
      <c r="G70" s="4">
        <v>1945</v>
      </c>
      <c r="H70" s="4">
        <v>1034</v>
      </c>
      <c r="I70" s="4">
        <v>2217</v>
      </c>
      <c r="J70" s="4">
        <v>6332</v>
      </c>
      <c r="K70" s="4">
        <v>6766</v>
      </c>
      <c r="L70" s="4">
        <v>3326</v>
      </c>
      <c r="M70" s="4">
        <v>1169</v>
      </c>
      <c r="N70" s="4">
        <v>757</v>
      </c>
      <c r="O70" s="4">
        <v>2723</v>
      </c>
      <c r="P70"/>
      <c r="Q70"/>
      <c r="R70"/>
      <c r="S70"/>
    </row>
    <row r="71" spans="1:19" ht="11.25" customHeight="1">
      <c r="A71" s="3" t="s">
        <v>39</v>
      </c>
      <c r="B71" s="3">
        <v>70348</v>
      </c>
      <c r="C71" s="8" t="s">
        <v>71</v>
      </c>
      <c r="D71" s="4">
        <v>4317</v>
      </c>
      <c r="E71" s="4">
        <v>7269</v>
      </c>
      <c r="F71" s="4">
        <v>2518</v>
      </c>
      <c r="G71" s="4">
        <v>1061</v>
      </c>
      <c r="H71" s="4">
        <v>3603</v>
      </c>
      <c r="I71" s="4">
        <v>6401</v>
      </c>
      <c r="J71" s="4">
        <v>12323</v>
      </c>
      <c r="K71" s="4">
        <v>14116</v>
      </c>
      <c r="L71" s="4">
        <v>7113</v>
      </c>
      <c r="M71" s="4">
        <v>3880</v>
      </c>
      <c r="N71" s="4">
        <v>907</v>
      </c>
      <c r="O71" s="4">
        <v>4030</v>
      </c>
      <c r="P71"/>
      <c r="Q71"/>
      <c r="R71"/>
      <c r="S71"/>
    </row>
    <row r="72" spans="1:19" ht="11.25" customHeight="1">
      <c r="A72" s="3" t="s">
        <v>39</v>
      </c>
      <c r="B72" s="3">
        <v>70349</v>
      </c>
      <c r="C72" s="8" t="s">
        <v>72</v>
      </c>
      <c r="D72" s="4">
        <v>1943</v>
      </c>
      <c r="E72" s="4">
        <v>2783</v>
      </c>
      <c r="F72" s="4">
        <v>1592</v>
      </c>
      <c r="G72" s="4">
        <v>662</v>
      </c>
      <c r="H72" s="4">
        <v>1327</v>
      </c>
      <c r="I72" s="4">
        <v>1757</v>
      </c>
      <c r="J72" s="4">
        <v>2824</v>
      </c>
      <c r="K72" s="4">
        <v>3335</v>
      </c>
      <c r="L72" s="4">
        <v>1446</v>
      </c>
      <c r="M72" s="4">
        <v>1135</v>
      </c>
      <c r="N72" s="4">
        <v>520</v>
      </c>
      <c r="O72" s="4">
        <v>1585</v>
      </c>
      <c r="P72"/>
      <c r="Q72"/>
      <c r="R72"/>
      <c r="S72"/>
    </row>
    <row r="73" spans="1:19" ht="11.25" customHeight="1">
      <c r="A73" s="3" t="s">
        <v>39</v>
      </c>
      <c r="B73" s="3">
        <v>70350</v>
      </c>
      <c r="C73" s="8" t="s">
        <v>299</v>
      </c>
      <c r="D73" s="4">
        <v>2167</v>
      </c>
      <c r="E73" s="4">
        <v>4606</v>
      </c>
      <c r="F73" s="4">
        <v>2777</v>
      </c>
      <c r="G73" s="4">
        <v>1599</v>
      </c>
      <c r="H73" s="4">
        <v>1595</v>
      </c>
      <c r="I73" s="4">
        <v>2631</v>
      </c>
      <c r="J73" s="4">
        <v>4872</v>
      </c>
      <c r="K73" s="4">
        <v>4801</v>
      </c>
      <c r="L73" s="4">
        <v>2536</v>
      </c>
      <c r="M73" s="4">
        <v>1723</v>
      </c>
      <c r="N73" s="4">
        <v>1239</v>
      </c>
      <c r="O73" s="4">
        <v>2295</v>
      </c>
      <c r="P73"/>
      <c r="Q73"/>
      <c r="R73"/>
      <c r="S73"/>
    </row>
    <row r="74" spans="1:19" ht="11.25" customHeight="1">
      <c r="A74" s="3" t="s">
        <v>39</v>
      </c>
      <c r="B74" s="3">
        <v>70351</v>
      </c>
      <c r="C74" s="8" t="s">
        <v>271</v>
      </c>
      <c r="D74" s="4">
        <v>127902</v>
      </c>
      <c r="E74" s="4">
        <v>156567</v>
      </c>
      <c r="F74" s="4">
        <v>72066</v>
      </c>
      <c r="G74" s="4">
        <v>21469</v>
      </c>
      <c r="H74" s="4">
        <v>59575</v>
      </c>
      <c r="I74" s="4">
        <v>83165</v>
      </c>
      <c r="J74" s="4">
        <v>127715</v>
      </c>
      <c r="K74" s="4">
        <v>154950</v>
      </c>
      <c r="L74" s="4">
        <v>96976</v>
      </c>
      <c r="M74" s="4">
        <v>70976</v>
      </c>
      <c r="N74" s="4">
        <v>28090</v>
      </c>
      <c r="O74" s="4">
        <v>96576</v>
      </c>
      <c r="P74"/>
      <c r="Q74"/>
      <c r="R74"/>
      <c r="S74"/>
    </row>
    <row r="75" spans="1:19" ht="11.25" customHeight="1">
      <c r="A75" s="3" t="s">
        <v>39</v>
      </c>
      <c r="B75" s="3">
        <v>70352</v>
      </c>
      <c r="C75" s="8" t="s">
        <v>73</v>
      </c>
      <c r="D75" s="4">
        <v>2709</v>
      </c>
      <c r="E75" s="4">
        <v>4227</v>
      </c>
      <c r="F75" s="4">
        <v>2848</v>
      </c>
      <c r="G75" s="4">
        <v>997</v>
      </c>
      <c r="H75" s="4">
        <v>1179</v>
      </c>
      <c r="I75" s="4">
        <v>1463</v>
      </c>
      <c r="J75" s="4">
        <v>3526</v>
      </c>
      <c r="K75" s="4">
        <v>3719</v>
      </c>
      <c r="L75" s="4">
        <v>1701</v>
      </c>
      <c r="M75" s="4">
        <v>1257</v>
      </c>
      <c r="N75" s="4">
        <v>482</v>
      </c>
      <c r="O75" s="4">
        <v>1814</v>
      </c>
      <c r="P75"/>
      <c r="Q75"/>
      <c r="R75"/>
      <c r="S75"/>
    </row>
    <row r="76" spans="1:19" ht="11.25" customHeight="1">
      <c r="A76" s="3" t="s">
        <v>39</v>
      </c>
      <c r="B76" s="3">
        <v>70353</v>
      </c>
      <c r="C76" s="8" t="s">
        <v>74</v>
      </c>
      <c r="D76" s="4">
        <v>414</v>
      </c>
      <c r="E76" s="4">
        <v>568</v>
      </c>
      <c r="F76" s="4">
        <v>695</v>
      </c>
      <c r="G76" s="4">
        <v>563</v>
      </c>
      <c r="H76" s="4">
        <v>911</v>
      </c>
      <c r="I76" s="4">
        <v>865</v>
      </c>
      <c r="J76" s="4">
        <v>1148</v>
      </c>
      <c r="K76" s="4">
        <v>876</v>
      </c>
      <c r="L76" s="4">
        <v>901</v>
      </c>
      <c r="M76" s="4">
        <v>533</v>
      </c>
      <c r="N76" s="4">
        <v>422</v>
      </c>
      <c r="O76" s="4">
        <v>475</v>
      </c>
      <c r="P76"/>
      <c r="Q76"/>
      <c r="R76"/>
      <c r="S76"/>
    </row>
    <row r="77" spans="1:19" ht="11.25" customHeight="1">
      <c r="A77" s="3" t="s">
        <v>39</v>
      </c>
      <c r="B77" s="3">
        <v>70354</v>
      </c>
      <c r="C77" s="8" t="s">
        <v>272</v>
      </c>
      <c r="D77" s="4">
        <v>7410</v>
      </c>
      <c r="E77" s="4">
        <v>8101</v>
      </c>
      <c r="F77" s="4">
        <v>7901</v>
      </c>
      <c r="G77" s="4">
        <v>7138</v>
      </c>
      <c r="H77" s="4">
        <v>11115</v>
      </c>
      <c r="I77" s="4">
        <v>12351</v>
      </c>
      <c r="J77" s="4">
        <v>16405</v>
      </c>
      <c r="K77" s="4">
        <v>16859</v>
      </c>
      <c r="L77" s="4">
        <v>11512</v>
      </c>
      <c r="M77" s="4">
        <v>8717</v>
      </c>
      <c r="N77" s="4">
        <v>7940</v>
      </c>
      <c r="O77" s="4">
        <v>7933</v>
      </c>
      <c r="P77"/>
      <c r="Q77"/>
      <c r="R77"/>
      <c r="S77"/>
    </row>
    <row r="78" spans="1:19" ht="11.25" customHeight="1">
      <c r="A78" s="3" t="s">
        <v>39</v>
      </c>
      <c r="B78" s="3">
        <v>70355</v>
      </c>
      <c r="C78" s="8" t="s">
        <v>300</v>
      </c>
      <c r="D78" s="4">
        <v>10134</v>
      </c>
      <c r="E78" s="4">
        <v>11996</v>
      </c>
      <c r="F78" s="4">
        <v>8860</v>
      </c>
      <c r="G78" s="4">
        <v>3426</v>
      </c>
      <c r="H78" s="4">
        <v>5994</v>
      </c>
      <c r="I78" s="4">
        <v>7261</v>
      </c>
      <c r="J78" s="4">
        <v>11638</v>
      </c>
      <c r="K78" s="4">
        <v>11997</v>
      </c>
      <c r="L78" s="4">
        <v>5726</v>
      </c>
      <c r="M78" s="4">
        <v>4943</v>
      </c>
      <c r="N78" s="4">
        <v>3391</v>
      </c>
      <c r="O78" s="4">
        <v>7748</v>
      </c>
      <c r="P78"/>
      <c r="Q78"/>
      <c r="R78"/>
      <c r="S78"/>
    </row>
    <row r="79" spans="1:19" ht="11.25" customHeight="1">
      <c r="A79" s="3" t="s">
        <v>39</v>
      </c>
      <c r="B79" s="3">
        <v>70356</v>
      </c>
      <c r="C79" s="8" t="s">
        <v>273</v>
      </c>
      <c r="D79" s="4">
        <v>8819</v>
      </c>
      <c r="E79" s="4">
        <v>12981</v>
      </c>
      <c r="F79" s="4">
        <v>10039</v>
      </c>
      <c r="G79" s="4">
        <v>3545</v>
      </c>
      <c r="H79" s="4">
        <v>4359</v>
      </c>
      <c r="I79" s="4">
        <v>5315</v>
      </c>
      <c r="J79" s="4">
        <v>9378</v>
      </c>
      <c r="K79" s="4">
        <v>11923</v>
      </c>
      <c r="L79" s="4">
        <v>4613</v>
      </c>
      <c r="M79" s="4">
        <v>4505</v>
      </c>
      <c r="N79" s="4">
        <v>3726</v>
      </c>
      <c r="O79" s="4">
        <v>6290</v>
      </c>
      <c r="P79"/>
      <c r="Q79"/>
      <c r="R79"/>
      <c r="S79"/>
    </row>
    <row r="80" spans="1:19" ht="11.25" customHeight="1">
      <c r="A80" s="3" t="s">
        <v>39</v>
      </c>
      <c r="B80" s="3">
        <v>70357</v>
      </c>
      <c r="C80" s="8" t="s">
        <v>75</v>
      </c>
      <c r="D80" s="4">
        <v>24525</v>
      </c>
      <c r="E80" s="4">
        <v>29656</v>
      </c>
      <c r="F80" s="4">
        <v>12959</v>
      </c>
      <c r="G80" s="4">
        <v>8207</v>
      </c>
      <c r="H80" s="4">
        <v>17489</v>
      </c>
      <c r="I80" s="4">
        <v>19342</v>
      </c>
      <c r="J80" s="4">
        <v>29663</v>
      </c>
      <c r="K80" s="4">
        <v>34006</v>
      </c>
      <c r="L80" s="4">
        <v>20480</v>
      </c>
      <c r="M80" s="4">
        <v>19231</v>
      </c>
      <c r="N80" s="4">
        <v>12845</v>
      </c>
      <c r="O80" s="4">
        <v>25215</v>
      </c>
      <c r="P80"/>
      <c r="Q80"/>
      <c r="R80"/>
      <c r="S80"/>
    </row>
    <row r="81" spans="1:19" ht="11.25" customHeight="1">
      <c r="A81" s="3" t="s">
        <v>39</v>
      </c>
      <c r="B81" s="3">
        <v>70358</v>
      </c>
      <c r="C81" s="8" t="s">
        <v>76</v>
      </c>
      <c r="D81" s="4">
        <v>1955</v>
      </c>
      <c r="E81" s="4">
        <v>2718</v>
      </c>
      <c r="F81" s="4">
        <v>1964</v>
      </c>
      <c r="G81" s="4">
        <v>1538</v>
      </c>
      <c r="H81" s="4">
        <v>2094</v>
      </c>
      <c r="I81" s="4">
        <v>2945</v>
      </c>
      <c r="J81" s="4">
        <v>3216</v>
      </c>
      <c r="K81" s="4">
        <v>3349</v>
      </c>
      <c r="L81" s="4">
        <v>2388</v>
      </c>
      <c r="M81" s="4">
        <v>2172</v>
      </c>
      <c r="N81" s="4">
        <v>1613</v>
      </c>
      <c r="O81" s="4">
        <v>2267</v>
      </c>
      <c r="P81"/>
      <c r="Q81"/>
      <c r="R81"/>
      <c r="S81"/>
    </row>
    <row r="82" spans="1:19" ht="11.25" customHeight="1">
      <c r="A82" s="3" t="s">
        <v>39</v>
      </c>
      <c r="B82" s="3">
        <v>70359</v>
      </c>
      <c r="C82" s="8" t="s">
        <v>77</v>
      </c>
      <c r="D82" s="4">
        <v>2509</v>
      </c>
      <c r="E82" s="4">
        <v>4584</v>
      </c>
      <c r="F82" s="4">
        <v>3483</v>
      </c>
      <c r="G82" s="4">
        <v>1225</v>
      </c>
      <c r="H82" s="4">
        <v>2401</v>
      </c>
      <c r="I82" s="4">
        <v>2737</v>
      </c>
      <c r="J82" s="4">
        <v>5347</v>
      </c>
      <c r="K82" s="4">
        <v>5775</v>
      </c>
      <c r="L82" s="4">
        <v>4253</v>
      </c>
      <c r="M82" s="4">
        <v>2344</v>
      </c>
      <c r="N82" s="4">
        <v>521</v>
      </c>
      <c r="O82" s="4">
        <v>1528</v>
      </c>
      <c r="P82"/>
      <c r="Q82"/>
      <c r="R82"/>
      <c r="S82"/>
    </row>
    <row r="83" spans="1:19" ht="11.25" customHeight="1">
      <c r="A83" s="3" t="s">
        <v>39</v>
      </c>
      <c r="B83" s="3">
        <v>70360</v>
      </c>
      <c r="C83" s="8" t="s">
        <v>78</v>
      </c>
      <c r="D83" s="4">
        <v>4834</v>
      </c>
      <c r="E83" s="4">
        <v>6609</v>
      </c>
      <c r="F83" s="4">
        <v>3584</v>
      </c>
      <c r="G83" s="4">
        <v>1634</v>
      </c>
      <c r="H83" s="4">
        <v>2127</v>
      </c>
      <c r="I83" s="4">
        <v>3706</v>
      </c>
      <c r="J83" s="4">
        <v>6484</v>
      </c>
      <c r="K83" s="4">
        <v>5492</v>
      </c>
      <c r="L83" s="4">
        <v>3191</v>
      </c>
      <c r="M83" s="4">
        <v>2289</v>
      </c>
      <c r="N83" s="4">
        <v>1488</v>
      </c>
      <c r="O83" s="4">
        <v>3297</v>
      </c>
      <c r="P83"/>
      <c r="Q83"/>
      <c r="R83"/>
      <c r="S83"/>
    </row>
    <row r="84" spans="1:19" ht="11.25" customHeight="1">
      <c r="A84" s="3" t="s">
        <v>39</v>
      </c>
      <c r="B84" s="3">
        <v>70361</v>
      </c>
      <c r="C84" s="8" t="s">
        <v>79</v>
      </c>
      <c r="D84" s="4">
        <v>78</v>
      </c>
      <c r="E84" s="4">
        <v>62</v>
      </c>
      <c r="F84" s="4">
        <v>75</v>
      </c>
      <c r="G84" s="4">
        <v>77</v>
      </c>
      <c r="H84" s="4">
        <v>820</v>
      </c>
      <c r="I84" s="4">
        <v>375</v>
      </c>
      <c r="J84" s="4">
        <v>1114</v>
      </c>
      <c r="K84" s="4">
        <v>1298</v>
      </c>
      <c r="L84" s="4">
        <v>771</v>
      </c>
      <c r="M84" s="4">
        <v>366</v>
      </c>
      <c r="N84" s="4">
        <v>156</v>
      </c>
      <c r="O84" s="4">
        <v>55</v>
      </c>
      <c r="P84"/>
      <c r="Q84"/>
      <c r="R84"/>
      <c r="S84"/>
    </row>
    <row r="85" spans="1:19" ht="11.25" customHeight="1">
      <c r="A85" s="3" t="s">
        <v>39</v>
      </c>
      <c r="B85" s="3">
        <v>70362</v>
      </c>
      <c r="C85" s="8" t="s">
        <v>80</v>
      </c>
      <c r="D85" s="4">
        <v>787</v>
      </c>
      <c r="E85" s="4">
        <v>983</v>
      </c>
      <c r="F85" s="4">
        <v>864</v>
      </c>
      <c r="G85" s="4">
        <v>209</v>
      </c>
      <c r="H85" s="4">
        <v>551</v>
      </c>
      <c r="I85" s="4">
        <v>770</v>
      </c>
      <c r="J85" s="4">
        <v>2869</v>
      </c>
      <c r="K85" s="4">
        <v>3213</v>
      </c>
      <c r="L85" s="4">
        <v>1212</v>
      </c>
      <c r="M85" s="4">
        <v>405</v>
      </c>
      <c r="N85" s="4">
        <v>127</v>
      </c>
      <c r="O85" s="4">
        <v>827</v>
      </c>
      <c r="P85"/>
      <c r="Q85"/>
      <c r="R85"/>
      <c r="S85"/>
    </row>
    <row r="86" spans="1:19" ht="11.25" customHeight="1">
      <c r="A86" s="3" t="s">
        <v>39</v>
      </c>
      <c r="B86" s="3">
        <v>70364</v>
      </c>
      <c r="C86" s="8" t="s">
        <v>81</v>
      </c>
      <c r="D86" s="4">
        <v>307</v>
      </c>
      <c r="E86" s="4">
        <v>491</v>
      </c>
      <c r="F86" s="4">
        <v>394</v>
      </c>
      <c r="G86" s="4">
        <v>334</v>
      </c>
      <c r="H86" s="4">
        <v>1140</v>
      </c>
      <c r="I86" s="4">
        <v>1521</v>
      </c>
      <c r="J86" s="4">
        <v>3221</v>
      </c>
      <c r="K86" s="4">
        <v>2835</v>
      </c>
      <c r="L86" s="4">
        <v>1078</v>
      </c>
      <c r="M86" s="4">
        <v>395</v>
      </c>
      <c r="N86" s="4">
        <v>242</v>
      </c>
      <c r="O86" s="4">
        <v>359</v>
      </c>
      <c r="P86"/>
      <c r="Q86"/>
      <c r="R86"/>
      <c r="S86"/>
    </row>
    <row r="87" spans="1:19" ht="11.25" customHeight="1">
      <c r="A87" s="3" t="s">
        <v>39</v>
      </c>
      <c r="B87" s="3">
        <v>70365</v>
      </c>
      <c r="C87" s="8" t="s">
        <v>82</v>
      </c>
      <c r="D87" s="4">
        <v>825</v>
      </c>
      <c r="E87" s="4">
        <v>1949</v>
      </c>
      <c r="F87" s="4">
        <v>705</v>
      </c>
      <c r="G87" s="4">
        <v>690</v>
      </c>
      <c r="H87" s="4">
        <v>2558</v>
      </c>
      <c r="I87" s="4">
        <v>3457</v>
      </c>
      <c r="J87" s="4">
        <v>12090</v>
      </c>
      <c r="K87" s="4">
        <v>13263</v>
      </c>
      <c r="L87" s="4">
        <v>3105</v>
      </c>
      <c r="M87" s="4">
        <v>1654</v>
      </c>
      <c r="N87" s="4">
        <v>923</v>
      </c>
      <c r="O87" s="4">
        <v>1677</v>
      </c>
      <c r="P87"/>
      <c r="Q87"/>
      <c r="R87"/>
      <c r="S87"/>
    </row>
    <row r="88" spans="1:19" ht="11.25" customHeight="1">
      <c r="A88" s="3" t="s">
        <v>39</v>
      </c>
      <c r="B88" s="3">
        <v>70366</v>
      </c>
      <c r="C88" s="8" t="s">
        <v>83</v>
      </c>
      <c r="D88" s="4">
        <v>1790</v>
      </c>
      <c r="E88" s="4">
        <v>2177</v>
      </c>
      <c r="F88" s="4">
        <v>2271</v>
      </c>
      <c r="G88" s="4">
        <v>651</v>
      </c>
      <c r="H88" s="4">
        <v>828</v>
      </c>
      <c r="I88" s="4">
        <v>1533</v>
      </c>
      <c r="J88" s="4">
        <v>2893</v>
      </c>
      <c r="K88" s="4">
        <v>3292</v>
      </c>
      <c r="L88" s="4">
        <v>1554</v>
      </c>
      <c r="M88" s="4">
        <v>757</v>
      </c>
      <c r="N88" s="4">
        <v>358</v>
      </c>
      <c r="O88" s="4">
        <v>513</v>
      </c>
      <c r="P88"/>
      <c r="Q88"/>
      <c r="R88"/>
      <c r="S88"/>
    </row>
    <row r="89" spans="1:19" ht="11.25" customHeight="1">
      <c r="A89" s="3" t="s">
        <v>39</v>
      </c>
      <c r="B89" s="3">
        <v>70367</v>
      </c>
      <c r="C89" s="8" t="s">
        <v>84</v>
      </c>
      <c r="D89" s="4">
        <v>1565</v>
      </c>
      <c r="E89" s="4">
        <v>2143</v>
      </c>
      <c r="F89" s="4">
        <v>1577</v>
      </c>
      <c r="G89" s="4">
        <v>1491</v>
      </c>
      <c r="H89" s="4">
        <v>1801</v>
      </c>
      <c r="I89" s="4">
        <v>2110</v>
      </c>
      <c r="J89" s="4">
        <v>3078</v>
      </c>
      <c r="K89" s="4">
        <v>3443</v>
      </c>
      <c r="L89" s="4">
        <v>2131</v>
      </c>
      <c r="M89" s="4">
        <v>1997</v>
      </c>
      <c r="N89" s="4">
        <v>1829</v>
      </c>
      <c r="O89" s="4">
        <v>1872</v>
      </c>
      <c r="P89"/>
      <c r="Q89"/>
      <c r="R89"/>
      <c r="S89"/>
    </row>
    <row r="90" spans="1:19" ht="11.25" customHeight="1">
      <c r="A90" s="3" t="s">
        <v>39</v>
      </c>
      <c r="B90" s="3">
        <v>70368</v>
      </c>
      <c r="C90" s="8" t="s">
        <v>85</v>
      </c>
      <c r="D90" s="4">
        <v>3355</v>
      </c>
      <c r="E90" s="4">
        <v>4705</v>
      </c>
      <c r="F90" s="4">
        <v>2375</v>
      </c>
      <c r="G90" s="4">
        <v>2213</v>
      </c>
      <c r="H90" s="4">
        <v>6258</v>
      </c>
      <c r="I90" s="4">
        <v>5780</v>
      </c>
      <c r="J90" s="4">
        <v>14138</v>
      </c>
      <c r="K90" s="4">
        <v>17182</v>
      </c>
      <c r="L90" s="4">
        <v>5876</v>
      </c>
      <c r="M90" s="4">
        <v>4119</v>
      </c>
      <c r="N90" s="4">
        <v>705</v>
      </c>
      <c r="O90" s="4">
        <v>2794</v>
      </c>
      <c r="P90"/>
      <c r="Q90"/>
      <c r="R90"/>
      <c r="S90"/>
    </row>
    <row r="91" spans="1:19" ht="11.25" customHeight="1">
      <c r="A91" s="3" t="s">
        <v>39</v>
      </c>
      <c r="B91" s="3">
        <v>70369</v>
      </c>
      <c r="C91" s="8" t="s">
        <v>86</v>
      </c>
      <c r="D91" s="4">
        <v>2101</v>
      </c>
      <c r="E91" s="4">
        <v>2865</v>
      </c>
      <c r="F91" s="4">
        <v>2117</v>
      </c>
      <c r="G91" s="4">
        <v>1913</v>
      </c>
      <c r="H91" s="4">
        <v>3208</v>
      </c>
      <c r="I91" s="4">
        <v>3979</v>
      </c>
      <c r="J91" s="4">
        <v>6479</v>
      </c>
      <c r="K91" s="4">
        <v>6457</v>
      </c>
      <c r="L91" s="4">
        <v>4212</v>
      </c>
      <c r="M91" s="4">
        <v>2656</v>
      </c>
      <c r="N91" s="4">
        <v>2362</v>
      </c>
      <c r="O91" s="4">
        <v>2645</v>
      </c>
      <c r="P91"/>
      <c r="Q91"/>
      <c r="R91"/>
      <c r="S91"/>
    </row>
    <row r="92" spans="1:19" ht="11.25" customHeight="1">
      <c r="A92" s="3" t="s">
        <v>39</v>
      </c>
      <c r="B92" s="3">
        <v>70370</v>
      </c>
      <c r="C92" s="8" t="s">
        <v>301</v>
      </c>
      <c r="D92" s="4">
        <v>4979</v>
      </c>
      <c r="E92" s="4">
        <v>6581</v>
      </c>
      <c r="F92" s="4">
        <v>4057</v>
      </c>
      <c r="G92" s="4">
        <v>5241</v>
      </c>
      <c r="H92" s="4">
        <v>6493</v>
      </c>
      <c r="I92" s="4">
        <v>7921</v>
      </c>
      <c r="J92" s="4">
        <v>9666</v>
      </c>
      <c r="K92" s="4">
        <v>11362</v>
      </c>
      <c r="L92" s="4">
        <v>8482</v>
      </c>
      <c r="M92" s="4">
        <v>5347</v>
      </c>
      <c r="N92" s="4">
        <v>2510</v>
      </c>
      <c r="O92" s="4">
        <v>5028</v>
      </c>
      <c r="P92"/>
      <c r="Q92"/>
      <c r="R92"/>
      <c r="S92"/>
    </row>
    <row r="93" spans="1:19" ht="11.25" customHeight="1">
      <c r="A93" s="3" t="s">
        <v>87</v>
      </c>
      <c r="B93" s="3">
        <v>70401</v>
      </c>
      <c r="C93" s="8" t="s">
        <v>274</v>
      </c>
      <c r="D93" s="4">
        <v>8862</v>
      </c>
      <c r="E93" s="4">
        <v>9788</v>
      </c>
      <c r="F93" s="4">
        <v>6719</v>
      </c>
      <c r="G93" s="4">
        <v>1704</v>
      </c>
      <c r="H93" s="4">
        <v>1999</v>
      </c>
      <c r="I93" s="4">
        <v>2922</v>
      </c>
      <c r="J93" s="4">
        <v>6387</v>
      </c>
      <c r="K93" s="4">
        <v>7307</v>
      </c>
      <c r="L93" s="4">
        <v>3066</v>
      </c>
      <c r="M93" s="4">
        <v>1814</v>
      </c>
      <c r="N93" s="4">
        <v>353</v>
      </c>
      <c r="O93" s="4">
        <v>4924</v>
      </c>
      <c r="P93"/>
      <c r="Q93"/>
      <c r="R93"/>
      <c r="S93"/>
    </row>
    <row r="94" spans="1:19" ht="11.25" customHeight="1">
      <c r="A94" s="3" t="s">
        <v>87</v>
      </c>
      <c r="B94" s="3">
        <v>70402</v>
      </c>
      <c r="C94" s="8" t="s">
        <v>275</v>
      </c>
      <c r="D94" s="4">
        <v>56419</v>
      </c>
      <c r="E94" s="4">
        <v>67799</v>
      </c>
      <c r="F94" s="4">
        <v>28719</v>
      </c>
      <c r="G94" s="4">
        <v>3456</v>
      </c>
      <c r="H94" s="4">
        <v>12313</v>
      </c>
      <c r="I94" s="4">
        <v>14903</v>
      </c>
      <c r="J94" s="4">
        <v>35752</v>
      </c>
      <c r="K94" s="4">
        <v>38912</v>
      </c>
      <c r="L94" s="4">
        <v>15799</v>
      </c>
      <c r="M94" s="4">
        <v>8952</v>
      </c>
      <c r="N94" s="4">
        <v>689</v>
      </c>
      <c r="O94" s="4">
        <v>28382</v>
      </c>
      <c r="P94"/>
      <c r="Q94"/>
      <c r="R94"/>
      <c r="S94"/>
    </row>
    <row r="95" spans="1:19" ht="11.25" customHeight="1">
      <c r="A95" s="3" t="s">
        <v>87</v>
      </c>
      <c r="B95" s="3">
        <v>70403</v>
      </c>
      <c r="C95" s="8" t="s">
        <v>88</v>
      </c>
      <c r="D95" s="4">
        <v>80005</v>
      </c>
      <c r="E95" s="4">
        <v>102645</v>
      </c>
      <c r="F95" s="4">
        <v>57543</v>
      </c>
      <c r="G95" s="4">
        <v>4847</v>
      </c>
      <c r="H95" s="4">
        <v>27206</v>
      </c>
      <c r="I95" s="4">
        <v>36542</v>
      </c>
      <c r="J95" s="4">
        <v>72307</v>
      </c>
      <c r="K95" s="4">
        <v>81174</v>
      </c>
      <c r="L95" s="4">
        <v>37551</v>
      </c>
      <c r="M95" s="4">
        <v>38567</v>
      </c>
      <c r="N95" s="4">
        <v>4085</v>
      </c>
      <c r="O95" s="4">
        <v>60766</v>
      </c>
      <c r="P95"/>
      <c r="Q95"/>
      <c r="R95"/>
      <c r="S95"/>
    </row>
    <row r="96" spans="1:19" ht="11.25" customHeight="1">
      <c r="A96" s="3" t="s">
        <v>87</v>
      </c>
      <c r="B96" s="3">
        <v>70404</v>
      </c>
      <c r="C96" s="8" t="s">
        <v>302</v>
      </c>
      <c r="D96" s="4">
        <v>41479</v>
      </c>
      <c r="E96" s="4">
        <v>53852</v>
      </c>
      <c r="F96" s="4">
        <v>26680</v>
      </c>
      <c r="G96" s="4">
        <v>11636</v>
      </c>
      <c r="H96" s="4">
        <v>28266</v>
      </c>
      <c r="I96" s="4">
        <v>29575</v>
      </c>
      <c r="J96" s="4">
        <v>46946</v>
      </c>
      <c r="K96" s="4">
        <v>50796</v>
      </c>
      <c r="L96" s="4">
        <v>30871</v>
      </c>
      <c r="M96" s="4">
        <v>25069</v>
      </c>
      <c r="N96" s="4">
        <v>10117</v>
      </c>
      <c r="O96" s="4">
        <v>27323</v>
      </c>
      <c r="P96"/>
      <c r="Q96"/>
      <c r="R96"/>
      <c r="S96"/>
    </row>
    <row r="97" spans="1:19" ht="11.25" customHeight="1">
      <c r="A97" s="3" t="s">
        <v>87</v>
      </c>
      <c r="B97" s="3">
        <v>70405</v>
      </c>
      <c r="C97" s="8" t="s">
        <v>89</v>
      </c>
      <c r="D97" s="4">
        <v>10135</v>
      </c>
      <c r="E97" s="4">
        <v>13773</v>
      </c>
      <c r="F97" s="4">
        <v>5819</v>
      </c>
      <c r="G97" s="4">
        <v>1610</v>
      </c>
      <c r="H97" s="4">
        <v>3628</v>
      </c>
      <c r="I97" s="4">
        <v>4282</v>
      </c>
      <c r="J97" s="4">
        <v>8687</v>
      </c>
      <c r="K97" s="4">
        <v>10238</v>
      </c>
      <c r="L97" s="4">
        <v>4624</v>
      </c>
      <c r="M97" s="4">
        <v>3111</v>
      </c>
      <c r="N97" s="4">
        <v>1380</v>
      </c>
      <c r="O97" s="4">
        <v>8190</v>
      </c>
      <c r="P97"/>
      <c r="Q97"/>
      <c r="R97"/>
      <c r="S97"/>
    </row>
    <row r="98" spans="1:19" ht="11.25" customHeight="1">
      <c r="A98" s="3" t="s">
        <v>87</v>
      </c>
      <c r="B98" s="3">
        <v>70406</v>
      </c>
      <c r="C98" s="8" t="s">
        <v>303</v>
      </c>
      <c r="D98" s="4">
        <v>61907</v>
      </c>
      <c r="E98" s="4">
        <v>78796</v>
      </c>
      <c r="F98" s="4">
        <v>34561</v>
      </c>
      <c r="G98" s="4">
        <v>5625</v>
      </c>
      <c r="H98" s="4">
        <v>26345</v>
      </c>
      <c r="I98" s="4">
        <v>27734</v>
      </c>
      <c r="J98" s="4">
        <v>48660</v>
      </c>
      <c r="K98" s="4">
        <v>60931</v>
      </c>
      <c r="L98" s="4">
        <v>29822</v>
      </c>
      <c r="M98" s="4">
        <v>20965</v>
      </c>
      <c r="N98" s="4">
        <v>3886</v>
      </c>
      <c r="O98" s="4">
        <v>35192</v>
      </c>
      <c r="P98"/>
      <c r="Q98"/>
      <c r="R98"/>
      <c r="S98"/>
    </row>
    <row r="99" spans="1:19" ht="11.25" customHeight="1">
      <c r="A99" s="3" t="s">
        <v>87</v>
      </c>
      <c r="B99" s="3">
        <v>70407</v>
      </c>
      <c r="C99" s="8" t="s">
        <v>90</v>
      </c>
      <c r="D99" s="4">
        <v>18826</v>
      </c>
      <c r="E99" s="4">
        <v>24378</v>
      </c>
      <c r="F99" s="4">
        <v>11639</v>
      </c>
      <c r="G99" s="4">
        <v>2069</v>
      </c>
      <c r="H99" s="4">
        <v>9990</v>
      </c>
      <c r="I99" s="4">
        <v>8815</v>
      </c>
      <c r="J99" s="4">
        <v>24164</v>
      </c>
      <c r="K99" s="4">
        <v>27623</v>
      </c>
      <c r="L99" s="4">
        <v>9666</v>
      </c>
      <c r="M99" s="4">
        <v>6456</v>
      </c>
      <c r="N99" s="4">
        <v>1096</v>
      </c>
      <c r="O99" s="4">
        <v>9976</v>
      </c>
      <c r="P99"/>
      <c r="Q99"/>
      <c r="R99"/>
      <c r="S99"/>
    </row>
    <row r="100" spans="1:19" ht="11.25" customHeight="1">
      <c r="A100" s="3" t="s">
        <v>87</v>
      </c>
      <c r="B100" s="3">
        <v>70408</v>
      </c>
      <c r="C100" s="8" t="s">
        <v>91</v>
      </c>
      <c r="D100" s="4">
        <v>14261</v>
      </c>
      <c r="E100" s="4">
        <v>18523</v>
      </c>
      <c r="F100" s="4">
        <v>8978</v>
      </c>
      <c r="G100" s="4">
        <v>2194</v>
      </c>
      <c r="H100" s="4">
        <v>4420</v>
      </c>
      <c r="I100" s="4">
        <v>5281</v>
      </c>
      <c r="J100" s="4">
        <v>7851</v>
      </c>
      <c r="K100" s="4">
        <v>10253</v>
      </c>
      <c r="L100" s="4">
        <v>5581</v>
      </c>
      <c r="M100" s="4">
        <v>6942</v>
      </c>
      <c r="N100" s="4">
        <v>4480</v>
      </c>
      <c r="O100" s="4">
        <v>11306</v>
      </c>
      <c r="P100"/>
      <c r="Q100"/>
      <c r="R100"/>
      <c r="S100"/>
    </row>
    <row r="101" spans="1:19" ht="11.25" customHeight="1">
      <c r="A101" s="3" t="s">
        <v>87</v>
      </c>
      <c r="B101" s="3">
        <v>70409</v>
      </c>
      <c r="C101" s="8" t="s">
        <v>276</v>
      </c>
      <c r="D101" s="4">
        <v>107073</v>
      </c>
      <c r="E101" s="4">
        <v>127267</v>
      </c>
      <c r="F101" s="4">
        <v>71344</v>
      </c>
      <c r="G101" s="4">
        <v>11436</v>
      </c>
      <c r="H101" s="4">
        <v>42174</v>
      </c>
      <c r="I101" s="4">
        <v>50225</v>
      </c>
      <c r="J101" s="4">
        <v>78018</v>
      </c>
      <c r="K101" s="4">
        <v>88125</v>
      </c>
      <c r="L101" s="4">
        <v>53378</v>
      </c>
      <c r="M101" s="4">
        <v>36433</v>
      </c>
      <c r="N101" s="4">
        <v>14573</v>
      </c>
      <c r="O101" s="4">
        <v>66261</v>
      </c>
      <c r="P101"/>
      <c r="Q101"/>
      <c r="R101"/>
      <c r="S101"/>
    </row>
    <row r="102" spans="1:19" ht="11.25" customHeight="1">
      <c r="A102" s="3" t="s">
        <v>87</v>
      </c>
      <c r="B102" s="3">
        <v>70410</v>
      </c>
      <c r="C102" s="8" t="s">
        <v>277</v>
      </c>
      <c r="D102" s="4">
        <v>29191</v>
      </c>
      <c r="E102" s="4">
        <v>39840</v>
      </c>
      <c r="F102" s="4">
        <v>18739</v>
      </c>
      <c r="G102" s="4">
        <v>7935</v>
      </c>
      <c r="H102" s="4">
        <v>23421</v>
      </c>
      <c r="I102" s="4">
        <v>21091</v>
      </c>
      <c r="J102" s="4">
        <v>33398</v>
      </c>
      <c r="K102" s="4">
        <v>40938</v>
      </c>
      <c r="L102" s="4">
        <v>23978</v>
      </c>
      <c r="M102" s="4">
        <v>21663</v>
      </c>
      <c r="N102" s="4">
        <v>2030</v>
      </c>
      <c r="O102" s="4">
        <v>18534</v>
      </c>
      <c r="P102"/>
      <c r="Q102"/>
      <c r="R102"/>
      <c r="S102"/>
    </row>
    <row r="103" spans="1:19" ht="11.25" customHeight="1">
      <c r="A103" s="3" t="s">
        <v>87</v>
      </c>
      <c r="B103" s="3">
        <v>70411</v>
      </c>
      <c r="C103" s="8" t="s">
        <v>92</v>
      </c>
      <c r="D103" s="4">
        <v>96310</v>
      </c>
      <c r="E103" s="4">
        <v>115872</v>
      </c>
      <c r="F103" s="4">
        <v>70869</v>
      </c>
      <c r="G103" s="4">
        <v>16987</v>
      </c>
      <c r="H103" s="4">
        <v>31212</v>
      </c>
      <c r="I103" s="4">
        <v>45653</v>
      </c>
      <c r="J103" s="4">
        <v>71290</v>
      </c>
      <c r="K103" s="4">
        <v>77627</v>
      </c>
      <c r="L103" s="4">
        <v>42088</v>
      </c>
      <c r="M103" s="4">
        <v>33501</v>
      </c>
      <c r="N103" s="4">
        <v>16908</v>
      </c>
      <c r="O103" s="4">
        <v>81147</v>
      </c>
      <c r="P103"/>
      <c r="Q103"/>
      <c r="R103"/>
      <c r="S103"/>
    </row>
    <row r="104" spans="1:19" ht="11.25" customHeight="1">
      <c r="A104" s="3" t="s">
        <v>87</v>
      </c>
      <c r="B104" s="3">
        <v>70412</v>
      </c>
      <c r="C104" s="8" t="s">
        <v>93</v>
      </c>
      <c r="D104" s="4">
        <v>51427</v>
      </c>
      <c r="E104" s="4">
        <v>59691</v>
      </c>
      <c r="F104" s="4">
        <v>35794</v>
      </c>
      <c r="G104" s="4">
        <v>19157</v>
      </c>
      <c r="H104" s="4">
        <v>51724</v>
      </c>
      <c r="I104" s="4">
        <v>46741</v>
      </c>
      <c r="J104" s="4">
        <v>74502</v>
      </c>
      <c r="K104" s="4">
        <v>83357</v>
      </c>
      <c r="L104" s="4">
        <v>48849</v>
      </c>
      <c r="M104" s="4">
        <v>45808</v>
      </c>
      <c r="N104" s="4">
        <v>4657</v>
      </c>
      <c r="O104" s="4">
        <v>30402</v>
      </c>
      <c r="P104"/>
      <c r="Q104"/>
      <c r="R104"/>
      <c r="S104"/>
    </row>
    <row r="105" spans="1:19" ht="11.25" customHeight="1">
      <c r="A105" s="3" t="s">
        <v>87</v>
      </c>
      <c r="B105" s="3">
        <v>70413</v>
      </c>
      <c r="C105" s="8" t="s">
        <v>278</v>
      </c>
      <c r="D105" s="4">
        <v>14965</v>
      </c>
      <c r="E105" s="4">
        <v>20353</v>
      </c>
      <c r="F105" s="4">
        <v>8026</v>
      </c>
      <c r="G105" s="4">
        <v>1409</v>
      </c>
      <c r="H105" s="4">
        <v>4236</v>
      </c>
      <c r="I105" s="4">
        <v>6832</v>
      </c>
      <c r="J105" s="4">
        <v>14065</v>
      </c>
      <c r="K105" s="4">
        <v>15943</v>
      </c>
      <c r="L105" s="4">
        <v>7973</v>
      </c>
      <c r="M105" s="4">
        <v>5812</v>
      </c>
      <c r="N105" s="4">
        <v>931</v>
      </c>
      <c r="O105" s="4">
        <v>10041</v>
      </c>
      <c r="P105"/>
      <c r="Q105"/>
      <c r="R105"/>
      <c r="S105"/>
    </row>
    <row r="106" spans="1:19" ht="11.25" customHeight="1">
      <c r="A106" s="3" t="s">
        <v>87</v>
      </c>
      <c r="B106" s="3">
        <v>70414</v>
      </c>
      <c r="C106" s="8" t="s">
        <v>279</v>
      </c>
      <c r="D106" s="4">
        <v>12394</v>
      </c>
      <c r="E106" s="4">
        <v>16348</v>
      </c>
      <c r="F106" s="4">
        <v>7769</v>
      </c>
      <c r="G106" s="4">
        <v>1185</v>
      </c>
      <c r="H106" s="4">
        <v>7605</v>
      </c>
      <c r="I106" s="4">
        <v>8680</v>
      </c>
      <c r="J106" s="4">
        <v>15177</v>
      </c>
      <c r="K106" s="4">
        <v>16590</v>
      </c>
      <c r="L106" s="4">
        <v>8352</v>
      </c>
      <c r="M106" s="4">
        <v>7902</v>
      </c>
      <c r="N106" s="4">
        <v>1893</v>
      </c>
      <c r="O106" s="4">
        <v>8513</v>
      </c>
      <c r="P106"/>
      <c r="Q106"/>
      <c r="R106"/>
      <c r="S106"/>
    </row>
    <row r="107" spans="1:19" ht="11.25" customHeight="1">
      <c r="A107" s="3" t="s">
        <v>87</v>
      </c>
      <c r="B107" s="3">
        <v>70415</v>
      </c>
      <c r="C107" s="8" t="s">
        <v>304</v>
      </c>
      <c r="D107" s="4">
        <v>10654</v>
      </c>
      <c r="E107" s="4">
        <v>13294</v>
      </c>
      <c r="F107" s="4">
        <v>5729</v>
      </c>
      <c r="G107" s="4">
        <v>381</v>
      </c>
      <c r="H107" s="4">
        <v>2972</v>
      </c>
      <c r="I107" s="4">
        <v>5446</v>
      </c>
      <c r="J107" s="4">
        <v>8865</v>
      </c>
      <c r="K107" s="4">
        <v>11182</v>
      </c>
      <c r="L107" s="4">
        <v>5237</v>
      </c>
      <c r="M107" s="4">
        <v>4908</v>
      </c>
      <c r="N107" s="4">
        <v>640</v>
      </c>
      <c r="O107" s="4">
        <v>7051</v>
      </c>
      <c r="P107"/>
      <c r="Q107"/>
      <c r="R107"/>
      <c r="S107"/>
    </row>
    <row r="108" spans="1:19" ht="11.25" customHeight="1">
      <c r="A108" s="3" t="s">
        <v>87</v>
      </c>
      <c r="B108" s="3">
        <v>70416</v>
      </c>
      <c r="C108" s="8" t="s">
        <v>305</v>
      </c>
      <c r="D108" s="4">
        <v>58014</v>
      </c>
      <c r="E108" s="4">
        <v>76161</v>
      </c>
      <c r="F108" s="4">
        <v>29692</v>
      </c>
      <c r="G108" s="4">
        <v>8635</v>
      </c>
      <c r="H108" s="4">
        <v>27389</v>
      </c>
      <c r="I108" s="4">
        <v>34290</v>
      </c>
      <c r="J108" s="4">
        <v>56594</v>
      </c>
      <c r="K108" s="4">
        <v>62754</v>
      </c>
      <c r="L108" s="4">
        <v>36333</v>
      </c>
      <c r="M108" s="4">
        <v>22611</v>
      </c>
      <c r="N108" s="4">
        <v>7114</v>
      </c>
      <c r="O108" s="4">
        <v>39642</v>
      </c>
      <c r="P108"/>
      <c r="Q108"/>
      <c r="R108"/>
      <c r="S108"/>
    </row>
    <row r="109" spans="1:19" ht="11.25" customHeight="1">
      <c r="A109" s="3" t="s">
        <v>87</v>
      </c>
      <c r="B109" s="3">
        <v>70417</v>
      </c>
      <c r="C109" s="8" t="s">
        <v>306</v>
      </c>
      <c r="D109" s="4">
        <v>16169</v>
      </c>
      <c r="E109" s="4">
        <v>22002</v>
      </c>
      <c r="F109" s="4">
        <v>8401</v>
      </c>
      <c r="G109" s="4">
        <v>833</v>
      </c>
      <c r="H109" s="4">
        <v>5611</v>
      </c>
      <c r="I109" s="4">
        <v>7479</v>
      </c>
      <c r="J109" s="4">
        <v>14655</v>
      </c>
      <c r="K109" s="4">
        <v>16870</v>
      </c>
      <c r="L109" s="4">
        <v>7252</v>
      </c>
      <c r="M109" s="4">
        <v>4578</v>
      </c>
      <c r="N109" s="4">
        <v>381</v>
      </c>
      <c r="O109" s="4">
        <v>10706</v>
      </c>
      <c r="P109"/>
      <c r="Q109"/>
      <c r="R109"/>
      <c r="S109"/>
    </row>
    <row r="110" spans="1:19" ht="11.25" customHeight="1">
      <c r="A110" s="3" t="s">
        <v>87</v>
      </c>
      <c r="B110" s="3">
        <v>70418</v>
      </c>
      <c r="C110" s="8" t="s">
        <v>94</v>
      </c>
      <c r="D110" s="4">
        <v>5198</v>
      </c>
      <c r="E110" s="4">
        <v>6852</v>
      </c>
      <c r="F110" s="4">
        <v>3513</v>
      </c>
      <c r="G110" s="4">
        <v>742</v>
      </c>
      <c r="H110" s="4">
        <v>4125</v>
      </c>
      <c r="I110" s="4">
        <v>5273</v>
      </c>
      <c r="J110" s="4">
        <v>7077</v>
      </c>
      <c r="K110" s="4">
        <v>8072</v>
      </c>
      <c r="L110" s="4">
        <v>4815</v>
      </c>
      <c r="M110" s="4">
        <v>4233</v>
      </c>
      <c r="N110" s="4">
        <v>268</v>
      </c>
      <c r="O110" s="4">
        <v>2491</v>
      </c>
      <c r="P110"/>
      <c r="Q110"/>
      <c r="R110"/>
      <c r="S110"/>
    </row>
    <row r="111" spans="1:19" ht="11.25" customHeight="1">
      <c r="A111" s="3" t="s">
        <v>87</v>
      </c>
      <c r="B111" s="3">
        <v>70419</v>
      </c>
      <c r="C111" s="8" t="s">
        <v>95</v>
      </c>
      <c r="D111" s="4">
        <v>25897</v>
      </c>
      <c r="E111" s="4">
        <v>34183</v>
      </c>
      <c r="F111" s="4">
        <v>18335</v>
      </c>
      <c r="G111" s="4">
        <v>4137</v>
      </c>
      <c r="H111" s="4">
        <v>12941</v>
      </c>
      <c r="I111" s="4">
        <v>13510</v>
      </c>
      <c r="J111" s="4">
        <v>29467</v>
      </c>
      <c r="K111" s="4">
        <v>35687</v>
      </c>
      <c r="L111" s="4">
        <v>13294</v>
      </c>
      <c r="M111" s="4">
        <v>10277</v>
      </c>
      <c r="N111" s="4">
        <v>2384</v>
      </c>
      <c r="O111" s="4">
        <v>16100</v>
      </c>
      <c r="P111"/>
      <c r="Q111"/>
      <c r="R111"/>
      <c r="S111"/>
    </row>
    <row r="112" spans="1:19" ht="11.25" customHeight="1">
      <c r="A112" s="3" t="s">
        <v>87</v>
      </c>
      <c r="B112" s="3">
        <v>70420</v>
      </c>
      <c r="C112" s="8" t="s">
        <v>96</v>
      </c>
      <c r="D112" s="4">
        <v>92811</v>
      </c>
      <c r="E112" s="4">
        <v>106208</v>
      </c>
      <c r="F112" s="4">
        <v>50704</v>
      </c>
      <c r="G112" s="4">
        <v>2120</v>
      </c>
      <c r="H112" s="4">
        <v>16311</v>
      </c>
      <c r="I112" s="4">
        <v>23834</v>
      </c>
      <c r="J112" s="4">
        <v>56986</v>
      </c>
      <c r="K112" s="4">
        <v>62231</v>
      </c>
      <c r="L112" s="4">
        <v>25959</v>
      </c>
      <c r="M112" s="4">
        <v>11271</v>
      </c>
      <c r="N112" s="4">
        <v>1652</v>
      </c>
      <c r="O112" s="4">
        <v>43931</v>
      </c>
      <c r="P112"/>
      <c r="Q112"/>
      <c r="R112"/>
      <c r="S112"/>
    </row>
    <row r="113" spans="1:19" ht="11.25" customHeight="1">
      <c r="A113" s="3" t="s">
        <v>97</v>
      </c>
      <c r="B113" s="3">
        <v>70501</v>
      </c>
      <c r="C113" s="8" t="s">
        <v>98</v>
      </c>
      <c r="D113" s="4">
        <v>51238</v>
      </c>
      <c r="E113" s="4">
        <v>66812</v>
      </c>
      <c r="F113" s="4">
        <v>39525</v>
      </c>
      <c r="G113" s="4">
        <v>7424</v>
      </c>
      <c r="H113" s="4">
        <v>19581</v>
      </c>
      <c r="I113" s="4">
        <v>24852</v>
      </c>
      <c r="J113" s="4">
        <v>45498</v>
      </c>
      <c r="K113" s="4">
        <v>55719</v>
      </c>
      <c r="L113" s="4">
        <v>27444</v>
      </c>
      <c r="M113" s="4">
        <v>28410</v>
      </c>
      <c r="N113" s="4">
        <v>7893</v>
      </c>
      <c r="O113" s="4">
        <v>30306</v>
      </c>
      <c r="P113"/>
      <c r="Q113"/>
      <c r="R113"/>
      <c r="S113"/>
    </row>
    <row r="114" spans="1:19" ht="11.25" customHeight="1">
      <c r="A114" s="3" t="s">
        <v>97</v>
      </c>
      <c r="B114" s="3">
        <v>70502</v>
      </c>
      <c r="C114" s="8" t="s">
        <v>99</v>
      </c>
      <c r="D114" s="4">
        <v>1035</v>
      </c>
      <c r="E114" s="4">
        <v>1575</v>
      </c>
      <c r="F114" s="4">
        <v>668</v>
      </c>
      <c r="G114" s="4">
        <v>405</v>
      </c>
      <c r="H114" s="4">
        <v>772</v>
      </c>
      <c r="I114" s="4">
        <v>1046</v>
      </c>
      <c r="J114" s="4">
        <v>1232</v>
      </c>
      <c r="K114" s="4">
        <v>1489</v>
      </c>
      <c r="L114" s="4">
        <v>1439</v>
      </c>
      <c r="M114" s="4">
        <v>1261</v>
      </c>
      <c r="N114" s="4">
        <v>637</v>
      </c>
      <c r="O114" s="4">
        <v>1021</v>
      </c>
      <c r="P114"/>
      <c r="Q114"/>
      <c r="R114"/>
      <c r="S114"/>
    </row>
    <row r="115" spans="1:19" ht="11.25" customHeight="1">
      <c r="A115" s="3" t="s">
        <v>97</v>
      </c>
      <c r="B115" s="3">
        <v>70503</v>
      </c>
      <c r="C115" s="8" t="s">
        <v>100</v>
      </c>
      <c r="D115" s="4">
        <v>17185</v>
      </c>
      <c r="E115" s="4">
        <v>18641</v>
      </c>
      <c r="F115" s="4">
        <v>15821</v>
      </c>
      <c r="G115" s="4">
        <v>14116</v>
      </c>
      <c r="H115" s="4">
        <v>16260</v>
      </c>
      <c r="I115" s="4">
        <v>15477</v>
      </c>
      <c r="J115" s="4">
        <v>17799</v>
      </c>
      <c r="K115" s="4">
        <v>19823</v>
      </c>
      <c r="L115" s="4">
        <v>16833</v>
      </c>
      <c r="M115" s="4">
        <v>17779</v>
      </c>
      <c r="N115" s="4">
        <v>15665</v>
      </c>
      <c r="O115" s="4">
        <v>16860</v>
      </c>
      <c r="P115"/>
      <c r="Q115"/>
      <c r="R115"/>
      <c r="S115"/>
    </row>
    <row r="116" spans="1:19" ht="11.25" customHeight="1">
      <c r="A116" s="3" t="s">
        <v>97</v>
      </c>
      <c r="B116" s="3">
        <v>70504</v>
      </c>
      <c r="C116" s="8" t="s">
        <v>101</v>
      </c>
      <c r="D116" s="4">
        <v>2162</v>
      </c>
      <c r="E116" s="4">
        <v>3634</v>
      </c>
      <c r="F116" s="4">
        <v>1525</v>
      </c>
      <c r="G116" s="4">
        <v>321</v>
      </c>
      <c r="H116" s="4">
        <v>2902</v>
      </c>
      <c r="I116" s="4">
        <v>4197</v>
      </c>
      <c r="J116" s="4">
        <v>5781</v>
      </c>
      <c r="K116" s="4">
        <v>6650</v>
      </c>
      <c r="L116" s="4">
        <v>4289</v>
      </c>
      <c r="M116" s="4">
        <v>2406</v>
      </c>
      <c r="N116" s="4">
        <v>242</v>
      </c>
      <c r="O116" s="4">
        <v>1309</v>
      </c>
      <c r="P116"/>
      <c r="Q116"/>
      <c r="R116"/>
      <c r="S116"/>
    </row>
    <row r="117" spans="1:19" ht="11.25" customHeight="1">
      <c r="A117" s="3" t="s">
        <v>97</v>
      </c>
      <c r="B117" s="3">
        <v>70505</v>
      </c>
      <c r="C117" s="8" t="s">
        <v>280</v>
      </c>
      <c r="D117" s="4">
        <v>6549</v>
      </c>
      <c r="E117" s="4">
        <v>7741</v>
      </c>
      <c r="F117" s="4">
        <v>5348</v>
      </c>
      <c r="G117" s="4">
        <v>1727</v>
      </c>
      <c r="H117" s="4">
        <v>3644</v>
      </c>
      <c r="I117" s="4">
        <v>5125</v>
      </c>
      <c r="J117" s="4">
        <v>7103</v>
      </c>
      <c r="K117" s="4">
        <v>6451</v>
      </c>
      <c r="L117" s="4">
        <v>4056</v>
      </c>
      <c r="M117" s="4">
        <v>2751</v>
      </c>
      <c r="N117" s="4">
        <v>1403</v>
      </c>
      <c r="O117" s="4">
        <v>3171</v>
      </c>
      <c r="P117"/>
      <c r="Q117"/>
      <c r="R117"/>
      <c r="S117"/>
    </row>
    <row r="118" spans="1:19" ht="11.25" customHeight="1">
      <c r="A118" s="3" t="s">
        <v>97</v>
      </c>
      <c r="B118" s="3">
        <v>70506</v>
      </c>
      <c r="C118" s="8" t="s">
        <v>102</v>
      </c>
      <c r="D118" s="4">
        <v>2087</v>
      </c>
      <c r="E118" s="4">
        <v>2786</v>
      </c>
      <c r="F118" s="4">
        <v>1974</v>
      </c>
      <c r="G118" s="4">
        <v>451</v>
      </c>
      <c r="H118" s="4">
        <v>989</v>
      </c>
      <c r="I118" s="4">
        <v>994</v>
      </c>
      <c r="J118" s="4">
        <v>1598</v>
      </c>
      <c r="K118" s="4">
        <v>2351</v>
      </c>
      <c r="L118" s="4">
        <v>1255</v>
      </c>
      <c r="M118" s="4">
        <v>906</v>
      </c>
      <c r="N118" s="4">
        <v>504</v>
      </c>
      <c r="O118" s="4">
        <v>1030</v>
      </c>
      <c r="P118"/>
      <c r="Q118"/>
      <c r="R118"/>
      <c r="S118"/>
    </row>
    <row r="119" spans="1:19" ht="11.25" customHeight="1">
      <c r="A119" s="3" t="s">
        <v>97</v>
      </c>
      <c r="B119" s="3">
        <v>70508</v>
      </c>
      <c r="C119" s="8" t="s">
        <v>103</v>
      </c>
      <c r="D119" s="4">
        <v>8345</v>
      </c>
      <c r="E119" s="4">
        <v>13058</v>
      </c>
      <c r="F119" s="4">
        <v>6166</v>
      </c>
      <c r="G119" s="4">
        <v>5361</v>
      </c>
      <c r="H119" s="4">
        <v>11727</v>
      </c>
      <c r="I119" s="4">
        <v>13109</v>
      </c>
      <c r="J119" s="4">
        <v>18638</v>
      </c>
      <c r="K119" s="4">
        <v>20487</v>
      </c>
      <c r="L119" s="4">
        <v>13545</v>
      </c>
      <c r="M119" s="4">
        <v>10421</v>
      </c>
      <c r="N119" s="4">
        <v>5036</v>
      </c>
      <c r="O119" s="4">
        <v>7790</v>
      </c>
      <c r="P119"/>
      <c r="Q119"/>
      <c r="R119"/>
      <c r="S119"/>
    </row>
    <row r="120" spans="1:19" ht="11.25" customHeight="1">
      <c r="A120" s="3" t="s">
        <v>97</v>
      </c>
      <c r="B120" s="3">
        <v>70509</v>
      </c>
      <c r="C120" s="8" t="s">
        <v>104</v>
      </c>
      <c r="D120" s="4">
        <v>104344</v>
      </c>
      <c r="E120" s="4">
        <v>124172</v>
      </c>
      <c r="F120" s="4">
        <v>57713</v>
      </c>
      <c r="G120" s="4">
        <v>6088</v>
      </c>
      <c r="H120" s="4">
        <v>51953</v>
      </c>
      <c r="I120" s="4">
        <v>64361</v>
      </c>
      <c r="J120" s="4">
        <v>97203</v>
      </c>
      <c r="K120" s="4">
        <v>110877</v>
      </c>
      <c r="L120" s="4">
        <v>69867</v>
      </c>
      <c r="M120" s="4">
        <v>51321</v>
      </c>
      <c r="N120" s="4">
        <v>6258</v>
      </c>
      <c r="O120" s="4">
        <v>56163</v>
      </c>
      <c r="P120"/>
      <c r="Q120"/>
      <c r="R120"/>
      <c r="S120"/>
    </row>
    <row r="121" spans="1:19" ht="11.25" customHeight="1">
      <c r="A121" s="3" t="s">
        <v>97</v>
      </c>
      <c r="B121" s="3">
        <v>70510</v>
      </c>
      <c r="C121" s="8" t="s">
        <v>105</v>
      </c>
      <c r="D121" s="4">
        <v>2846</v>
      </c>
      <c r="E121" s="4">
        <v>2274</v>
      </c>
      <c r="F121" s="4">
        <v>1996</v>
      </c>
      <c r="G121" s="4">
        <v>1429</v>
      </c>
      <c r="H121" s="4">
        <v>3481</v>
      </c>
      <c r="I121" s="4">
        <v>7343</v>
      </c>
      <c r="J121" s="4">
        <v>8511</v>
      </c>
      <c r="K121" s="4">
        <v>3797</v>
      </c>
      <c r="L121" s="4">
        <v>3226</v>
      </c>
      <c r="M121" s="4">
        <v>3430</v>
      </c>
      <c r="N121" s="4">
        <v>1036</v>
      </c>
      <c r="O121" s="4">
        <v>6095</v>
      </c>
      <c r="P121"/>
      <c r="Q121"/>
      <c r="R121"/>
      <c r="S121"/>
    </row>
    <row r="122" spans="1:19" ht="11.25" customHeight="1">
      <c r="A122" s="3" t="s">
        <v>97</v>
      </c>
      <c r="B122" s="3">
        <v>70511</v>
      </c>
      <c r="C122" s="8" t="s">
        <v>106</v>
      </c>
      <c r="D122" s="4">
        <v>2011</v>
      </c>
      <c r="E122" s="4">
        <v>3406</v>
      </c>
      <c r="F122" s="4">
        <v>1630</v>
      </c>
      <c r="G122" s="4">
        <v>1049</v>
      </c>
      <c r="H122" s="4">
        <v>1431</v>
      </c>
      <c r="I122" s="4">
        <v>1526</v>
      </c>
      <c r="J122" s="4">
        <v>2280</v>
      </c>
      <c r="K122" s="4">
        <v>3172</v>
      </c>
      <c r="L122" s="4">
        <v>1983</v>
      </c>
      <c r="M122" s="4">
        <v>1711</v>
      </c>
      <c r="N122" s="4">
        <v>1211</v>
      </c>
      <c r="O122" s="4">
        <v>1647</v>
      </c>
      <c r="P122"/>
      <c r="Q122"/>
      <c r="R122"/>
      <c r="S122"/>
    </row>
    <row r="123" spans="1:19" ht="11.25" customHeight="1">
      <c r="A123" s="3" t="s">
        <v>97</v>
      </c>
      <c r="B123" s="3">
        <v>70512</v>
      </c>
      <c r="C123" s="8" t="s">
        <v>107</v>
      </c>
      <c r="D123" s="4">
        <v>7982</v>
      </c>
      <c r="E123" s="4">
        <v>11481</v>
      </c>
      <c r="F123" s="4">
        <v>9159</v>
      </c>
      <c r="G123" s="4">
        <v>5547</v>
      </c>
      <c r="H123" s="4">
        <v>21426</v>
      </c>
      <c r="I123" s="4">
        <v>22915</v>
      </c>
      <c r="J123" s="4">
        <v>53053</v>
      </c>
      <c r="K123" s="4">
        <v>59350</v>
      </c>
      <c r="L123" s="4">
        <v>24893</v>
      </c>
      <c r="M123" s="4">
        <v>13341</v>
      </c>
      <c r="N123" s="4">
        <v>2395</v>
      </c>
      <c r="O123" s="4">
        <v>7735</v>
      </c>
      <c r="P123"/>
      <c r="Q123"/>
      <c r="R123"/>
      <c r="S123"/>
    </row>
    <row r="124" spans="1:19" ht="11.25" customHeight="1">
      <c r="A124" s="3" t="s">
        <v>97</v>
      </c>
      <c r="B124" s="3">
        <v>70513</v>
      </c>
      <c r="C124" s="8" t="s">
        <v>108</v>
      </c>
      <c r="D124" s="4">
        <v>14057</v>
      </c>
      <c r="E124" s="4">
        <v>18566</v>
      </c>
      <c r="F124" s="4">
        <v>12573</v>
      </c>
      <c r="G124" s="4">
        <v>9110</v>
      </c>
      <c r="H124" s="4">
        <v>15199</v>
      </c>
      <c r="I124" s="4">
        <v>17083</v>
      </c>
      <c r="J124" s="4">
        <v>23130</v>
      </c>
      <c r="K124" s="4">
        <v>21793</v>
      </c>
      <c r="L124" s="4">
        <v>16602</v>
      </c>
      <c r="M124" s="4">
        <v>14151</v>
      </c>
      <c r="N124" s="4">
        <v>9959</v>
      </c>
      <c r="O124" s="4">
        <v>14733</v>
      </c>
      <c r="P124"/>
      <c r="Q124"/>
      <c r="R124"/>
      <c r="S124"/>
    </row>
    <row r="125" spans="1:19" ht="11.25" customHeight="1">
      <c r="A125" s="3" t="s">
        <v>97</v>
      </c>
      <c r="B125" s="3">
        <v>70514</v>
      </c>
      <c r="C125" s="8" t="s">
        <v>109</v>
      </c>
      <c r="D125" s="4">
        <v>331</v>
      </c>
      <c r="E125" s="4">
        <v>398</v>
      </c>
      <c r="F125" s="4">
        <v>192</v>
      </c>
      <c r="G125" s="4">
        <v>268</v>
      </c>
      <c r="H125" s="4">
        <v>436</v>
      </c>
      <c r="I125" s="4">
        <v>495</v>
      </c>
      <c r="J125" s="4">
        <v>694</v>
      </c>
      <c r="K125" s="4">
        <v>745</v>
      </c>
      <c r="L125" s="4">
        <v>455</v>
      </c>
      <c r="M125" s="4">
        <v>279</v>
      </c>
      <c r="N125" s="4">
        <v>202</v>
      </c>
      <c r="O125" s="4">
        <v>329</v>
      </c>
      <c r="P125"/>
      <c r="Q125"/>
      <c r="R125"/>
      <c r="S125"/>
    </row>
    <row r="126" spans="1:19" ht="11.25" customHeight="1">
      <c r="A126" s="3" t="s">
        <v>97</v>
      </c>
      <c r="B126" s="3">
        <v>70515</v>
      </c>
      <c r="C126" s="8" t="s">
        <v>110</v>
      </c>
      <c r="D126" s="4">
        <v>674</v>
      </c>
      <c r="E126" s="4">
        <v>1250</v>
      </c>
      <c r="F126" s="4">
        <v>497</v>
      </c>
      <c r="G126" s="4">
        <v>491</v>
      </c>
      <c r="H126" s="4">
        <v>1090</v>
      </c>
      <c r="I126" s="4">
        <v>1190</v>
      </c>
      <c r="J126" s="4">
        <v>2211</v>
      </c>
      <c r="K126" s="4">
        <v>2401</v>
      </c>
      <c r="L126" s="4">
        <v>1326</v>
      </c>
      <c r="M126" s="4">
        <v>1047</v>
      </c>
      <c r="N126" s="4">
        <v>390</v>
      </c>
      <c r="O126" s="4">
        <v>854</v>
      </c>
      <c r="P126"/>
      <c r="Q126"/>
      <c r="R126"/>
      <c r="S126"/>
    </row>
    <row r="127" spans="1:19" ht="11.25" customHeight="1">
      <c r="A127" s="3" t="s">
        <v>97</v>
      </c>
      <c r="B127" s="3">
        <v>70516</v>
      </c>
      <c r="C127" s="8" t="s">
        <v>111</v>
      </c>
      <c r="D127" s="4">
        <v>1281</v>
      </c>
      <c r="E127" s="4">
        <v>1737</v>
      </c>
      <c r="F127" s="4">
        <v>773</v>
      </c>
      <c r="G127" s="4">
        <v>401</v>
      </c>
      <c r="H127" s="4">
        <v>1029</v>
      </c>
      <c r="I127" s="4">
        <v>1030</v>
      </c>
      <c r="J127" s="4">
        <v>1561</v>
      </c>
      <c r="K127" s="4">
        <v>1847</v>
      </c>
      <c r="L127" s="4">
        <v>955</v>
      </c>
      <c r="M127" s="4">
        <v>781</v>
      </c>
      <c r="N127" s="4">
        <v>554</v>
      </c>
      <c r="O127" s="4">
        <v>871</v>
      </c>
      <c r="P127"/>
      <c r="Q127"/>
      <c r="R127"/>
      <c r="S127"/>
    </row>
    <row r="128" spans="1:19" ht="11.25" customHeight="1">
      <c r="A128" s="3" t="s">
        <v>97</v>
      </c>
      <c r="B128" s="3">
        <v>70517</v>
      </c>
      <c r="C128" s="8" t="s">
        <v>112</v>
      </c>
      <c r="D128" s="4">
        <v>5294</v>
      </c>
      <c r="E128" s="4">
        <v>8535</v>
      </c>
      <c r="F128" s="4">
        <v>4889</v>
      </c>
      <c r="G128" s="4">
        <v>459</v>
      </c>
      <c r="H128" s="4">
        <v>1859</v>
      </c>
      <c r="I128" s="4">
        <v>3138</v>
      </c>
      <c r="J128" s="4">
        <v>3523</v>
      </c>
      <c r="K128" s="4">
        <v>4297</v>
      </c>
      <c r="L128" s="4">
        <v>2903</v>
      </c>
      <c r="M128" s="4">
        <v>1675</v>
      </c>
      <c r="N128" s="4">
        <v>211</v>
      </c>
      <c r="O128" s="4">
        <v>1493</v>
      </c>
      <c r="P128"/>
      <c r="Q128"/>
      <c r="R128"/>
      <c r="S128"/>
    </row>
    <row r="129" spans="1:19" ht="11.25" customHeight="1">
      <c r="A129" s="3" t="s">
        <v>97</v>
      </c>
      <c r="B129" s="3">
        <v>70518</v>
      </c>
      <c r="C129" s="8" t="s">
        <v>113</v>
      </c>
      <c r="D129" s="4">
        <v>769</v>
      </c>
      <c r="E129" s="4">
        <v>1807</v>
      </c>
      <c r="F129" s="4">
        <v>655</v>
      </c>
      <c r="G129" s="4">
        <v>793</v>
      </c>
      <c r="H129" s="4">
        <v>1656</v>
      </c>
      <c r="I129" s="4">
        <v>2100</v>
      </c>
      <c r="J129" s="4">
        <v>2635</v>
      </c>
      <c r="K129" s="4">
        <v>2603</v>
      </c>
      <c r="L129" s="4">
        <v>1704</v>
      </c>
      <c r="M129" s="4">
        <v>1205</v>
      </c>
      <c r="N129" s="4">
        <v>330</v>
      </c>
      <c r="O129" s="4">
        <v>1009</v>
      </c>
      <c r="P129"/>
      <c r="Q129"/>
      <c r="R129"/>
      <c r="S129"/>
    </row>
    <row r="130" spans="1:19" ht="11.25" customHeight="1">
      <c r="A130" s="3" t="s">
        <v>97</v>
      </c>
      <c r="B130" s="3">
        <v>70519</v>
      </c>
      <c r="C130" s="8" t="s">
        <v>114</v>
      </c>
      <c r="D130" s="4">
        <v>708</v>
      </c>
      <c r="E130" s="4">
        <v>1037</v>
      </c>
      <c r="F130" s="4">
        <v>469</v>
      </c>
      <c r="G130" s="4">
        <v>562</v>
      </c>
      <c r="H130" s="4">
        <v>901</v>
      </c>
      <c r="I130" s="4">
        <v>841</v>
      </c>
      <c r="J130" s="4">
        <v>1013</v>
      </c>
      <c r="K130" s="4">
        <v>887</v>
      </c>
      <c r="L130" s="4">
        <v>572</v>
      </c>
      <c r="M130" s="4">
        <v>651</v>
      </c>
      <c r="N130" s="4">
        <v>448</v>
      </c>
      <c r="O130" s="4">
        <v>724</v>
      </c>
      <c r="P130"/>
      <c r="Q130"/>
      <c r="R130"/>
      <c r="S130"/>
    </row>
    <row r="131" spans="1:19" ht="11.25" customHeight="1">
      <c r="A131" s="3" t="s">
        <v>97</v>
      </c>
      <c r="B131" s="3">
        <v>70520</v>
      </c>
      <c r="C131" s="8" t="s">
        <v>115</v>
      </c>
      <c r="D131" s="4">
        <v>5669</v>
      </c>
      <c r="E131" s="4">
        <v>6760</v>
      </c>
      <c r="F131" s="4">
        <v>3994</v>
      </c>
      <c r="G131" s="4">
        <v>897</v>
      </c>
      <c r="H131" s="4">
        <v>1868</v>
      </c>
      <c r="I131" s="4">
        <v>3077</v>
      </c>
      <c r="J131" s="4">
        <v>5755</v>
      </c>
      <c r="K131" s="4">
        <v>5936</v>
      </c>
      <c r="L131" s="4">
        <v>3276</v>
      </c>
      <c r="M131" s="4">
        <v>1367</v>
      </c>
      <c r="N131" s="4">
        <v>392</v>
      </c>
      <c r="O131" s="4">
        <v>3079</v>
      </c>
      <c r="P131"/>
      <c r="Q131"/>
      <c r="R131"/>
      <c r="S131"/>
    </row>
    <row r="132" spans="1:19" ht="11.25" customHeight="1">
      <c r="A132" s="3" t="s">
        <v>97</v>
      </c>
      <c r="B132" s="3">
        <v>70521</v>
      </c>
      <c r="C132" s="8" t="s">
        <v>116</v>
      </c>
      <c r="D132" s="4">
        <v>225</v>
      </c>
      <c r="E132" s="4">
        <v>591</v>
      </c>
      <c r="F132" s="4">
        <v>263</v>
      </c>
      <c r="G132" s="4">
        <v>266</v>
      </c>
      <c r="H132" s="4">
        <v>369</v>
      </c>
      <c r="I132" s="4">
        <v>298</v>
      </c>
      <c r="J132" s="4">
        <v>515</v>
      </c>
      <c r="K132" s="4">
        <v>437</v>
      </c>
      <c r="L132" s="4">
        <v>250</v>
      </c>
      <c r="M132" s="4">
        <v>195</v>
      </c>
      <c r="N132" s="4">
        <v>176</v>
      </c>
      <c r="O132" s="4">
        <v>383</v>
      </c>
      <c r="P132"/>
      <c r="Q132"/>
      <c r="R132"/>
      <c r="S132"/>
    </row>
    <row r="133" spans="1:19" ht="11.25" customHeight="1">
      <c r="A133" s="3" t="s">
        <v>97</v>
      </c>
      <c r="B133" s="3">
        <v>70522</v>
      </c>
      <c r="C133" s="8" t="s">
        <v>281</v>
      </c>
      <c r="D133" s="4">
        <v>17935</v>
      </c>
      <c r="E133" s="4">
        <v>25867</v>
      </c>
      <c r="F133" s="4">
        <v>8466</v>
      </c>
      <c r="G133" s="4">
        <v>2058</v>
      </c>
      <c r="H133" s="4">
        <v>6122</v>
      </c>
      <c r="I133" s="4">
        <v>9140</v>
      </c>
      <c r="J133" s="4">
        <v>19102</v>
      </c>
      <c r="K133" s="4">
        <v>23831</v>
      </c>
      <c r="L133" s="4">
        <v>14232</v>
      </c>
      <c r="M133" s="4">
        <v>7202</v>
      </c>
      <c r="N133" s="4">
        <v>1304</v>
      </c>
      <c r="O133" s="4">
        <v>11388</v>
      </c>
      <c r="P133"/>
      <c r="Q133"/>
      <c r="R133"/>
      <c r="S133"/>
    </row>
    <row r="134" spans="1:19" ht="11.25" customHeight="1">
      <c r="A134" s="3" t="s">
        <v>97</v>
      </c>
      <c r="B134" s="3">
        <v>70523</v>
      </c>
      <c r="C134" s="8" t="s">
        <v>117</v>
      </c>
      <c r="D134" s="4">
        <v>885</v>
      </c>
      <c r="E134" s="4">
        <v>1713</v>
      </c>
      <c r="F134" s="4">
        <v>573</v>
      </c>
      <c r="G134" s="4">
        <v>547</v>
      </c>
      <c r="H134" s="4">
        <v>1721</v>
      </c>
      <c r="I134" s="4">
        <v>1463</v>
      </c>
      <c r="J134" s="4">
        <v>2512</v>
      </c>
      <c r="K134" s="4">
        <v>2509</v>
      </c>
      <c r="L134" s="4">
        <v>1294</v>
      </c>
      <c r="M134" s="4">
        <v>1273</v>
      </c>
      <c r="N134" s="4">
        <v>541</v>
      </c>
      <c r="O134" s="4">
        <v>853</v>
      </c>
      <c r="P134"/>
      <c r="Q134"/>
      <c r="R134"/>
      <c r="S134"/>
    </row>
    <row r="135" spans="1:19" ht="11.25" customHeight="1">
      <c r="A135" s="3" t="s">
        <v>97</v>
      </c>
      <c r="B135" s="3">
        <v>70524</v>
      </c>
      <c r="C135" s="8" t="s">
        <v>307</v>
      </c>
      <c r="D135" s="4">
        <v>37465</v>
      </c>
      <c r="E135" s="4">
        <v>48016</v>
      </c>
      <c r="F135" s="4">
        <v>20414</v>
      </c>
      <c r="G135" s="4">
        <v>1569</v>
      </c>
      <c r="H135" s="4">
        <v>19282</v>
      </c>
      <c r="I135" s="4">
        <v>24298</v>
      </c>
      <c r="J135" s="4">
        <v>39508</v>
      </c>
      <c r="K135" s="4">
        <v>44529</v>
      </c>
      <c r="L135" s="4">
        <v>24604</v>
      </c>
      <c r="M135" s="4">
        <v>19337</v>
      </c>
      <c r="N135" s="4">
        <v>2425</v>
      </c>
      <c r="O135" s="4">
        <v>21340</v>
      </c>
      <c r="P135"/>
      <c r="Q135"/>
      <c r="R135"/>
      <c r="S135"/>
    </row>
    <row r="136" spans="1:19" ht="11.25" customHeight="1">
      <c r="A136" s="3" t="s">
        <v>97</v>
      </c>
      <c r="B136" s="3">
        <v>70525</v>
      </c>
      <c r="C136" s="8" t="s">
        <v>118</v>
      </c>
      <c r="D136" s="4">
        <v>1000</v>
      </c>
      <c r="E136" s="4">
        <v>1906</v>
      </c>
      <c r="F136" s="4">
        <v>1398</v>
      </c>
      <c r="G136" s="4">
        <v>1105</v>
      </c>
      <c r="H136" s="4">
        <v>1928</v>
      </c>
      <c r="I136" s="4">
        <v>2063</v>
      </c>
      <c r="J136" s="4">
        <v>3643</v>
      </c>
      <c r="K136" s="4">
        <v>4195</v>
      </c>
      <c r="L136" s="4">
        <v>2187</v>
      </c>
      <c r="M136" s="4">
        <v>1863</v>
      </c>
      <c r="N136" s="4">
        <v>1298</v>
      </c>
      <c r="O136" s="4">
        <v>1562</v>
      </c>
      <c r="P136"/>
      <c r="Q136"/>
      <c r="R136"/>
      <c r="S136"/>
    </row>
    <row r="137" spans="1:19" ht="11.25" customHeight="1">
      <c r="A137" s="3" t="s">
        <v>97</v>
      </c>
      <c r="B137" s="3">
        <v>70526</v>
      </c>
      <c r="C137" s="8" t="s">
        <v>119</v>
      </c>
      <c r="D137" s="4">
        <v>79586</v>
      </c>
      <c r="E137" s="4">
        <v>98017</v>
      </c>
      <c r="F137" s="4">
        <v>40914</v>
      </c>
      <c r="G137" s="4">
        <v>4876</v>
      </c>
      <c r="H137" s="4">
        <v>35110</v>
      </c>
      <c r="I137" s="4">
        <v>39176</v>
      </c>
      <c r="J137" s="4">
        <v>64463</v>
      </c>
      <c r="K137" s="4">
        <v>77678</v>
      </c>
      <c r="L137" s="4">
        <v>44998</v>
      </c>
      <c r="M137" s="4">
        <v>26277</v>
      </c>
      <c r="N137" s="4">
        <v>1869</v>
      </c>
      <c r="O137" s="4">
        <v>40953</v>
      </c>
      <c r="P137"/>
      <c r="Q137"/>
      <c r="R137"/>
      <c r="S137"/>
    </row>
    <row r="138" spans="1:19" ht="11.25" customHeight="1">
      <c r="A138" s="3" t="s">
        <v>97</v>
      </c>
      <c r="B138" s="3">
        <v>70527</v>
      </c>
      <c r="C138" s="8" t="s">
        <v>120</v>
      </c>
      <c r="D138" s="4">
        <v>12905</v>
      </c>
      <c r="E138" s="4">
        <v>17777</v>
      </c>
      <c r="F138" s="4">
        <v>9576</v>
      </c>
      <c r="G138" s="4">
        <v>7627</v>
      </c>
      <c r="H138" s="4">
        <v>14762</v>
      </c>
      <c r="I138" s="4">
        <v>13978</v>
      </c>
      <c r="J138" s="4">
        <v>22161</v>
      </c>
      <c r="K138" s="4">
        <v>27084</v>
      </c>
      <c r="L138" s="4">
        <v>15595</v>
      </c>
      <c r="M138" s="4">
        <v>12740</v>
      </c>
      <c r="N138" s="4">
        <v>6863</v>
      </c>
      <c r="O138" s="4">
        <v>8891</v>
      </c>
      <c r="P138"/>
      <c r="Q138"/>
      <c r="R138"/>
      <c r="S138"/>
    </row>
    <row r="139" spans="1:19" ht="11.25" customHeight="1">
      <c r="A139" s="3" t="s">
        <v>97</v>
      </c>
      <c r="B139" s="3">
        <v>70528</v>
      </c>
      <c r="C139" s="8" t="s">
        <v>121</v>
      </c>
      <c r="D139" s="4">
        <v>4989</v>
      </c>
      <c r="E139" s="4">
        <v>4735</v>
      </c>
      <c r="F139" s="4">
        <v>1688</v>
      </c>
      <c r="G139" s="4">
        <v>1303</v>
      </c>
      <c r="H139" s="4">
        <v>2020</v>
      </c>
      <c r="I139" s="4">
        <v>2213</v>
      </c>
      <c r="J139" s="4">
        <v>3795</v>
      </c>
      <c r="K139" s="4">
        <v>3087</v>
      </c>
      <c r="L139" s="4">
        <v>2097</v>
      </c>
      <c r="M139" s="4">
        <v>1734</v>
      </c>
      <c r="N139" s="4">
        <v>854</v>
      </c>
      <c r="O139" s="4">
        <v>1946</v>
      </c>
      <c r="P139"/>
      <c r="Q139"/>
      <c r="R139"/>
      <c r="S139"/>
    </row>
    <row r="140" spans="1:19" ht="11.25" customHeight="1">
      <c r="A140" s="3" t="s">
        <v>97</v>
      </c>
      <c r="B140" s="3">
        <v>70529</v>
      </c>
      <c r="C140" s="8" t="s">
        <v>122</v>
      </c>
      <c r="D140" s="4">
        <v>22810</v>
      </c>
      <c r="E140" s="4">
        <v>35858</v>
      </c>
      <c r="F140" s="4">
        <v>15956</v>
      </c>
      <c r="G140" s="4">
        <v>7515</v>
      </c>
      <c r="H140" s="4">
        <v>27129</v>
      </c>
      <c r="I140" s="4">
        <v>32312</v>
      </c>
      <c r="J140" s="4">
        <v>58447</v>
      </c>
      <c r="K140" s="4">
        <v>67433</v>
      </c>
      <c r="L140" s="4">
        <v>30674</v>
      </c>
      <c r="M140" s="4">
        <v>22443</v>
      </c>
      <c r="N140" s="4">
        <v>3612</v>
      </c>
      <c r="O140" s="4">
        <v>16421</v>
      </c>
      <c r="P140"/>
      <c r="Q140"/>
      <c r="R140"/>
      <c r="S140"/>
    </row>
    <row r="141" spans="1:19" ht="11.25" customHeight="1">
      <c r="A141" s="3" t="s">
        <v>97</v>
      </c>
      <c r="B141" s="3">
        <v>70530</v>
      </c>
      <c r="C141" s="8" t="s">
        <v>123</v>
      </c>
      <c r="D141" s="4">
        <v>106827</v>
      </c>
      <c r="E141" s="4">
        <v>130387</v>
      </c>
      <c r="F141" s="4">
        <v>62233</v>
      </c>
      <c r="G141" s="4">
        <v>6826</v>
      </c>
      <c r="H141" s="4">
        <v>34991</v>
      </c>
      <c r="I141" s="4">
        <v>48705</v>
      </c>
      <c r="J141" s="4">
        <v>84440</v>
      </c>
      <c r="K141" s="4">
        <v>96664</v>
      </c>
      <c r="L141" s="4">
        <v>51888</v>
      </c>
      <c r="M141" s="4">
        <v>24339</v>
      </c>
      <c r="N141" s="4">
        <v>3264</v>
      </c>
      <c r="O141" s="4">
        <v>51084</v>
      </c>
      <c r="P141"/>
      <c r="Q141"/>
      <c r="R141"/>
      <c r="S141"/>
    </row>
    <row r="142" spans="1:19" ht="11.25" customHeight="1">
      <c r="A142" s="3" t="s">
        <v>97</v>
      </c>
      <c r="B142" s="3">
        <v>70531</v>
      </c>
      <c r="C142" s="8" t="s">
        <v>124</v>
      </c>
      <c r="D142" s="4">
        <v>9128</v>
      </c>
      <c r="E142" s="4">
        <v>11110</v>
      </c>
      <c r="F142" s="4">
        <v>5154</v>
      </c>
      <c r="G142" s="4">
        <v>2847</v>
      </c>
      <c r="H142" s="4">
        <v>4285</v>
      </c>
      <c r="I142" s="4">
        <v>4894</v>
      </c>
      <c r="J142" s="4">
        <v>7312</v>
      </c>
      <c r="K142" s="4">
        <v>7933</v>
      </c>
      <c r="L142" s="4">
        <v>5195</v>
      </c>
      <c r="M142" s="4">
        <v>4107</v>
      </c>
      <c r="N142" s="4">
        <v>2789</v>
      </c>
      <c r="O142" s="4">
        <v>5142</v>
      </c>
      <c r="P142"/>
      <c r="Q142"/>
      <c r="R142"/>
      <c r="S142"/>
    </row>
    <row r="143" spans="1:19" ht="11.25" customHeight="1">
      <c r="A143" s="3" t="s">
        <v>125</v>
      </c>
      <c r="B143" s="3">
        <v>70601</v>
      </c>
      <c r="C143" s="8" t="s">
        <v>126</v>
      </c>
      <c r="D143" s="4">
        <v>1069</v>
      </c>
      <c r="E143" s="4">
        <v>1104</v>
      </c>
      <c r="F143" s="4">
        <v>1037</v>
      </c>
      <c r="G143" s="4">
        <v>236</v>
      </c>
      <c r="H143" s="4">
        <v>271</v>
      </c>
      <c r="I143" s="4">
        <v>388</v>
      </c>
      <c r="J143" s="4">
        <v>739</v>
      </c>
      <c r="K143" s="4">
        <v>782</v>
      </c>
      <c r="L143" s="4">
        <v>339</v>
      </c>
      <c r="M143" s="4">
        <v>218</v>
      </c>
      <c r="N143" s="4">
        <v>15</v>
      </c>
      <c r="O143" s="4">
        <v>426</v>
      </c>
      <c r="P143"/>
      <c r="Q143"/>
      <c r="R143"/>
      <c r="S143"/>
    </row>
    <row r="144" spans="1:19" ht="11.25" customHeight="1">
      <c r="A144" s="3" t="s">
        <v>125</v>
      </c>
      <c r="B144" s="3">
        <v>70602</v>
      </c>
      <c r="C144" s="8" t="s">
        <v>127</v>
      </c>
      <c r="D144" s="4">
        <v>11101</v>
      </c>
      <c r="E144" s="4">
        <v>12327</v>
      </c>
      <c r="F144" s="4">
        <v>9424</v>
      </c>
      <c r="G144" s="4">
        <v>1080</v>
      </c>
      <c r="H144" s="4">
        <v>4471</v>
      </c>
      <c r="I144" s="4">
        <v>5446</v>
      </c>
      <c r="J144" s="4">
        <v>10496</v>
      </c>
      <c r="K144" s="4">
        <v>11413</v>
      </c>
      <c r="L144" s="4">
        <v>5399</v>
      </c>
      <c r="M144" s="4">
        <v>3805</v>
      </c>
      <c r="N144" s="4">
        <v>44</v>
      </c>
      <c r="O144" s="4">
        <v>6653</v>
      </c>
      <c r="P144"/>
      <c r="Q144"/>
      <c r="R144"/>
      <c r="S144"/>
    </row>
    <row r="145" spans="1:19" ht="11.25" customHeight="1">
      <c r="A145" s="3" t="s">
        <v>125</v>
      </c>
      <c r="B145" s="3">
        <v>70603</v>
      </c>
      <c r="C145" s="8" t="s">
        <v>128</v>
      </c>
      <c r="D145" s="4">
        <v>165084</v>
      </c>
      <c r="E145" s="4">
        <v>181980</v>
      </c>
      <c r="F145" s="4">
        <v>149722</v>
      </c>
      <c r="G145" s="4">
        <v>18302</v>
      </c>
      <c r="H145" s="4">
        <v>1079</v>
      </c>
      <c r="I145" s="4">
        <v>30801</v>
      </c>
      <c r="J145" s="4">
        <v>107597</v>
      </c>
      <c r="K145" s="4">
        <v>126451</v>
      </c>
      <c r="L145" s="4">
        <v>46991</v>
      </c>
      <c r="M145" s="4">
        <v>29907</v>
      </c>
      <c r="N145" s="4">
        <v>1466</v>
      </c>
      <c r="O145" s="4">
        <v>110823</v>
      </c>
      <c r="P145"/>
      <c r="Q145"/>
      <c r="R145"/>
      <c r="S145"/>
    </row>
    <row r="146" spans="1:19" ht="11.25" customHeight="1">
      <c r="A146" s="3" t="s">
        <v>125</v>
      </c>
      <c r="B146" s="3">
        <v>70604</v>
      </c>
      <c r="C146" s="8" t="s">
        <v>129</v>
      </c>
      <c r="D146" s="4">
        <v>8350</v>
      </c>
      <c r="E146" s="4">
        <v>12632</v>
      </c>
      <c r="F146" s="4">
        <v>7428</v>
      </c>
      <c r="G146" s="4">
        <v>1006</v>
      </c>
      <c r="H146" s="4">
        <v>3756</v>
      </c>
      <c r="I146" s="4">
        <v>5053</v>
      </c>
      <c r="J146" s="4">
        <v>7488</v>
      </c>
      <c r="K146" s="4">
        <v>10247</v>
      </c>
      <c r="L146" s="4">
        <v>3824</v>
      </c>
      <c r="M146" s="4">
        <v>3895</v>
      </c>
      <c r="N146" s="4">
        <v>1420</v>
      </c>
      <c r="O146" s="4">
        <v>4650</v>
      </c>
      <c r="P146"/>
      <c r="Q146"/>
      <c r="R146"/>
      <c r="S146"/>
    </row>
    <row r="147" spans="1:19" ht="11.25" customHeight="1">
      <c r="A147" s="3" t="s">
        <v>125</v>
      </c>
      <c r="B147" s="3">
        <v>70605</v>
      </c>
      <c r="C147" s="8" t="s">
        <v>130</v>
      </c>
      <c r="D147" s="4">
        <v>15383</v>
      </c>
      <c r="E147" s="4">
        <v>19190</v>
      </c>
      <c r="F147" s="4">
        <v>14489</v>
      </c>
      <c r="G147" s="4">
        <v>2863</v>
      </c>
      <c r="H147" s="4">
        <v>2144</v>
      </c>
      <c r="I147" s="4">
        <v>5363</v>
      </c>
      <c r="J147" s="4">
        <v>8213</v>
      </c>
      <c r="K147" s="4">
        <v>9869</v>
      </c>
      <c r="L147" s="4">
        <v>4600</v>
      </c>
      <c r="M147" s="4">
        <v>1258</v>
      </c>
      <c r="N147" s="4">
        <v>368</v>
      </c>
      <c r="O147" s="4">
        <v>6890</v>
      </c>
      <c r="P147"/>
      <c r="Q147"/>
      <c r="R147"/>
      <c r="S147"/>
    </row>
    <row r="148" spans="1:19" ht="11.25" customHeight="1">
      <c r="A148" s="3" t="s">
        <v>125</v>
      </c>
      <c r="B148" s="3">
        <v>70606</v>
      </c>
      <c r="C148" s="8" t="s">
        <v>131</v>
      </c>
      <c r="D148" s="4">
        <v>86537</v>
      </c>
      <c r="E148" s="4">
        <v>103618</v>
      </c>
      <c r="F148" s="4">
        <v>95155</v>
      </c>
      <c r="G148" s="4">
        <v>27025</v>
      </c>
      <c r="H148" s="4">
        <v>818</v>
      </c>
      <c r="I148" s="4">
        <v>9293</v>
      </c>
      <c r="J148" s="4">
        <v>38712</v>
      </c>
      <c r="K148" s="4">
        <v>50928</v>
      </c>
      <c r="L148" s="4">
        <v>18625</v>
      </c>
      <c r="M148" s="4">
        <v>8411</v>
      </c>
      <c r="N148" s="4">
        <v>3431</v>
      </c>
      <c r="O148" s="4">
        <v>58450</v>
      </c>
      <c r="P148"/>
      <c r="Q148"/>
      <c r="R148"/>
      <c r="S148"/>
    </row>
    <row r="149" spans="1:19" ht="11.25" customHeight="1">
      <c r="A149" s="3" t="s">
        <v>125</v>
      </c>
      <c r="B149" s="3">
        <v>70607</v>
      </c>
      <c r="C149" s="8" t="s">
        <v>132</v>
      </c>
      <c r="D149" s="4">
        <v>911</v>
      </c>
      <c r="E149" s="4">
        <v>1669</v>
      </c>
      <c r="F149" s="4">
        <v>1002</v>
      </c>
      <c r="G149" s="4">
        <v>208</v>
      </c>
      <c r="H149" s="4">
        <v>281</v>
      </c>
      <c r="I149" s="4">
        <v>389</v>
      </c>
      <c r="J149" s="4">
        <v>497</v>
      </c>
      <c r="K149" s="4">
        <v>1470</v>
      </c>
      <c r="L149" s="4">
        <v>412</v>
      </c>
      <c r="M149" s="4">
        <v>153</v>
      </c>
      <c r="N149" s="4">
        <v>47</v>
      </c>
      <c r="O149" s="4">
        <v>540</v>
      </c>
      <c r="P149"/>
      <c r="Q149"/>
      <c r="R149"/>
      <c r="S149"/>
    </row>
    <row r="150" spans="1:19" ht="11.25" customHeight="1">
      <c r="A150" s="3" t="s">
        <v>125</v>
      </c>
      <c r="B150" s="3">
        <v>70608</v>
      </c>
      <c r="C150" s="8" t="s">
        <v>133</v>
      </c>
      <c r="D150" s="4">
        <v>306783</v>
      </c>
      <c r="E150" s="4">
        <v>321646</v>
      </c>
      <c r="F150" s="4">
        <v>307751</v>
      </c>
      <c r="G150" s="4">
        <v>157529</v>
      </c>
      <c r="H150" s="4">
        <v>347</v>
      </c>
      <c r="I150" s="4">
        <v>3739</v>
      </c>
      <c r="J150" s="4">
        <v>43486</v>
      </c>
      <c r="K150" s="4">
        <v>58641</v>
      </c>
      <c r="L150" s="4">
        <v>19258</v>
      </c>
      <c r="M150" s="4">
        <v>2256</v>
      </c>
      <c r="N150" s="4">
        <v>29706</v>
      </c>
      <c r="O150" s="4">
        <v>253971</v>
      </c>
      <c r="P150"/>
      <c r="Q150"/>
      <c r="R150"/>
      <c r="S150"/>
    </row>
    <row r="151" spans="1:19" ht="11.25" customHeight="1">
      <c r="A151" s="3" t="s">
        <v>125</v>
      </c>
      <c r="B151" s="3">
        <v>70609</v>
      </c>
      <c r="C151" s="8" t="s">
        <v>134</v>
      </c>
      <c r="D151" s="4">
        <v>103346</v>
      </c>
      <c r="E151" s="4">
        <v>121576</v>
      </c>
      <c r="F151" s="4">
        <v>103546</v>
      </c>
      <c r="G151" s="4">
        <v>21377</v>
      </c>
      <c r="H151" s="4">
        <v>2717</v>
      </c>
      <c r="I151" s="4">
        <v>5690</v>
      </c>
      <c r="J151" s="4">
        <v>30789</v>
      </c>
      <c r="K151" s="4">
        <v>37871</v>
      </c>
      <c r="L151" s="4">
        <v>10176</v>
      </c>
      <c r="M151" s="4">
        <v>3442</v>
      </c>
      <c r="N151" s="4">
        <v>4944</v>
      </c>
      <c r="O151" s="4">
        <v>63447</v>
      </c>
      <c r="P151"/>
      <c r="Q151"/>
      <c r="R151"/>
      <c r="S151"/>
    </row>
    <row r="152" spans="1:19" ht="11.25" customHeight="1">
      <c r="A152" s="3" t="s">
        <v>125</v>
      </c>
      <c r="B152" s="3">
        <v>70610</v>
      </c>
      <c r="C152" s="8" t="s">
        <v>135</v>
      </c>
      <c r="D152" s="4">
        <v>1455</v>
      </c>
      <c r="E152" s="4">
        <v>2208</v>
      </c>
      <c r="F152" s="4">
        <v>1660</v>
      </c>
      <c r="G152" s="4">
        <v>325</v>
      </c>
      <c r="H152" s="4">
        <v>1003</v>
      </c>
      <c r="I152" s="4">
        <v>952</v>
      </c>
      <c r="J152" s="4">
        <v>2419</v>
      </c>
      <c r="K152" s="4">
        <v>2999</v>
      </c>
      <c r="L152" s="4">
        <v>1773</v>
      </c>
      <c r="M152" s="4">
        <v>780</v>
      </c>
      <c r="N152" s="4">
        <v>119</v>
      </c>
      <c r="O152" s="4">
        <v>1193</v>
      </c>
      <c r="P152"/>
      <c r="Q152"/>
      <c r="R152"/>
      <c r="S152"/>
    </row>
    <row r="153" spans="1:19" ht="11.25" customHeight="1">
      <c r="A153" s="3" t="s">
        <v>125</v>
      </c>
      <c r="B153" s="3">
        <v>70611</v>
      </c>
      <c r="C153" s="8" t="s">
        <v>136</v>
      </c>
      <c r="D153" s="4">
        <v>27194</v>
      </c>
      <c r="E153" s="4">
        <v>36390</v>
      </c>
      <c r="F153" s="4">
        <v>33059</v>
      </c>
      <c r="G153" s="4">
        <v>16996</v>
      </c>
      <c r="H153" s="4">
        <v>13310</v>
      </c>
      <c r="I153" s="4">
        <v>13605</v>
      </c>
      <c r="J153" s="4">
        <v>27741</v>
      </c>
      <c r="K153" s="4">
        <v>33230</v>
      </c>
      <c r="L153" s="4">
        <v>15515</v>
      </c>
      <c r="M153" s="4">
        <v>14295</v>
      </c>
      <c r="N153" s="4">
        <v>15630</v>
      </c>
      <c r="O153" s="4">
        <v>24377</v>
      </c>
      <c r="P153"/>
      <c r="Q153"/>
      <c r="R153"/>
      <c r="S153"/>
    </row>
    <row r="154" spans="1:19" ht="11.25" customHeight="1">
      <c r="A154" s="3" t="s">
        <v>125</v>
      </c>
      <c r="B154" s="3">
        <v>70612</v>
      </c>
      <c r="C154" s="8" t="s">
        <v>137</v>
      </c>
      <c r="D154" s="4">
        <v>2803</v>
      </c>
      <c r="E154" s="4">
        <v>3464</v>
      </c>
      <c r="F154" s="4">
        <v>2656</v>
      </c>
      <c r="G154" s="4">
        <v>1026</v>
      </c>
      <c r="H154" s="4">
        <v>1061</v>
      </c>
      <c r="I154" s="4">
        <v>973</v>
      </c>
      <c r="J154" s="4">
        <v>2015</v>
      </c>
      <c r="K154" s="4">
        <v>2377</v>
      </c>
      <c r="L154" s="4">
        <v>974</v>
      </c>
      <c r="M154" s="4">
        <v>780</v>
      </c>
      <c r="N154" s="4">
        <v>335</v>
      </c>
      <c r="O154" s="4">
        <v>1770</v>
      </c>
      <c r="P154"/>
      <c r="Q154"/>
      <c r="R154"/>
      <c r="S154"/>
    </row>
    <row r="155" spans="1:19" ht="11.25" customHeight="1">
      <c r="A155" s="3" t="s">
        <v>125</v>
      </c>
      <c r="B155" s="3">
        <v>70613</v>
      </c>
      <c r="C155" s="8" t="s">
        <v>138</v>
      </c>
      <c r="D155" s="4">
        <v>67041</v>
      </c>
      <c r="E155" s="4">
        <v>74486</v>
      </c>
      <c r="F155" s="4">
        <v>59235</v>
      </c>
      <c r="G155" s="4">
        <v>6461</v>
      </c>
      <c r="H155" s="4">
        <v>1060</v>
      </c>
      <c r="I155" s="4">
        <v>13427</v>
      </c>
      <c r="J155" s="4">
        <v>46619</v>
      </c>
      <c r="K155" s="4">
        <v>52839</v>
      </c>
      <c r="L155" s="4">
        <v>20860</v>
      </c>
      <c r="M155" s="4">
        <v>16807</v>
      </c>
      <c r="N155" s="4">
        <v>132</v>
      </c>
      <c r="O155" s="4">
        <v>42993</v>
      </c>
      <c r="P155"/>
      <c r="Q155"/>
      <c r="R155"/>
      <c r="S155"/>
    </row>
    <row r="156" spans="1:19" ht="11.25" customHeight="1">
      <c r="A156" s="3" t="s">
        <v>125</v>
      </c>
      <c r="B156" s="3">
        <v>70614</v>
      </c>
      <c r="C156" s="8" t="s">
        <v>139</v>
      </c>
      <c r="D156" s="4">
        <v>8006</v>
      </c>
      <c r="E156" s="4">
        <v>10844</v>
      </c>
      <c r="F156" s="4">
        <v>7890</v>
      </c>
      <c r="G156" s="4">
        <v>1928</v>
      </c>
      <c r="H156" s="4">
        <v>4855</v>
      </c>
      <c r="I156" s="4">
        <v>7297</v>
      </c>
      <c r="J156" s="4">
        <v>11092</v>
      </c>
      <c r="K156" s="4">
        <v>12130</v>
      </c>
      <c r="L156" s="4">
        <v>6433</v>
      </c>
      <c r="M156" s="4">
        <v>2921</v>
      </c>
      <c r="N156" s="4">
        <v>1046</v>
      </c>
      <c r="O156" s="4">
        <v>5880</v>
      </c>
      <c r="P156"/>
      <c r="Q156"/>
      <c r="R156"/>
      <c r="S156"/>
    </row>
    <row r="157" spans="1:19" ht="11.25" customHeight="1">
      <c r="A157" s="3" t="s">
        <v>125</v>
      </c>
      <c r="B157" s="3">
        <v>70615</v>
      </c>
      <c r="C157" s="8" t="s">
        <v>140</v>
      </c>
      <c r="D157" s="4">
        <v>78319</v>
      </c>
      <c r="E157" s="4">
        <v>98277</v>
      </c>
      <c r="F157" s="4">
        <v>77991</v>
      </c>
      <c r="G157" s="4">
        <v>8229</v>
      </c>
      <c r="H157" s="4">
        <v>11645</v>
      </c>
      <c r="I157" s="4">
        <v>34342</v>
      </c>
      <c r="J157" s="4">
        <v>60683</v>
      </c>
      <c r="K157" s="4">
        <v>76222</v>
      </c>
      <c r="L157" s="4">
        <v>35447</v>
      </c>
      <c r="M157" s="4">
        <v>14982</v>
      </c>
      <c r="N157" s="4">
        <v>4794</v>
      </c>
      <c r="O157" s="4">
        <v>55212</v>
      </c>
      <c r="P157"/>
      <c r="Q157"/>
      <c r="R157"/>
      <c r="S157"/>
    </row>
    <row r="158" spans="1:19" ht="11.25" customHeight="1">
      <c r="A158" s="3" t="s">
        <v>125</v>
      </c>
      <c r="B158" s="3">
        <v>70616</v>
      </c>
      <c r="C158" s="8" t="s">
        <v>282</v>
      </c>
      <c r="D158" s="4">
        <v>35604</v>
      </c>
      <c r="E158" s="4">
        <v>45300</v>
      </c>
      <c r="F158" s="4">
        <v>35620</v>
      </c>
      <c r="G158" s="4">
        <v>5540</v>
      </c>
      <c r="H158" s="4">
        <v>1475</v>
      </c>
      <c r="I158" s="4">
        <v>5261</v>
      </c>
      <c r="J158" s="4">
        <v>21928</v>
      </c>
      <c r="K158" s="4">
        <v>29525</v>
      </c>
      <c r="L158" s="4">
        <v>8672</v>
      </c>
      <c r="M158" s="4">
        <v>1904</v>
      </c>
      <c r="N158" s="4">
        <v>998</v>
      </c>
      <c r="O158" s="4">
        <v>26572</v>
      </c>
      <c r="P158"/>
      <c r="Q158"/>
      <c r="R158"/>
      <c r="S158"/>
    </row>
    <row r="159" spans="1:19" ht="11.25" customHeight="1">
      <c r="A159" s="3" t="s">
        <v>125</v>
      </c>
      <c r="B159" s="3">
        <v>70617</v>
      </c>
      <c r="C159" s="8" t="s">
        <v>141</v>
      </c>
      <c r="D159" s="4">
        <v>30317</v>
      </c>
      <c r="E159" s="4">
        <v>35538</v>
      </c>
      <c r="F159" s="4">
        <v>28643</v>
      </c>
      <c r="G159" s="4">
        <v>7674</v>
      </c>
      <c r="H159" s="4">
        <v>8840</v>
      </c>
      <c r="I159" s="4">
        <v>16556</v>
      </c>
      <c r="J159" s="4">
        <v>25253</v>
      </c>
      <c r="K159" s="4">
        <v>29346</v>
      </c>
      <c r="L159" s="4">
        <v>15409</v>
      </c>
      <c r="M159" s="4">
        <v>6872</v>
      </c>
      <c r="N159" s="4">
        <v>403</v>
      </c>
      <c r="O159" s="4">
        <v>15790</v>
      </c>
      <c r="P159"/>
      <c r="Q159"/>
      <c r="R159"/>
      <c r="S159"/>
    </row>
    <row r="160" spans="1:19" ht="11.25" customHeight="1">
      <c r="A160" s="3" t="s">
        <v>125</v>
      </c>
      <c r="B160" s="3">
        <v>70618</v>
      </c>
      <c r="C160" s="8" t="s">
        <v>142</v>
      </c>
      <c r="D160" s="4">
        <v>1204</v>
      </c>
      <c r="E160" s="4">
        <v>2169</v>
      </c>
      <c r="F160" s="4">
        <v>1425</v>
      </c>
      <c r="G160" s="4">
        <v>329</v>
      </c>
      <c r="H160" s="4">
        <v>302</v>
      </c>
      <c r="I160" s="4">
        <v>279</v>
      </c>
      <c r="J160" s="4">
        <v>748</v>
      </c>
      <c r="K160" s="4">
        <v>795</v>
      </c>
      <c r="L160" s="4">
        <v>264</v>
      </c>
      <c r="M160" s="4">
        <v>105</v>
      </c>
      <c r="N160" s="4">
        <v>36</v>
      </c>
      <c r="O160" s="4">
        <v>1043</v>
      </c>
      <c r="P160"/>
      <c r="Q160"/>
      <c r="R160"/>
      <c r="S160"/>
    </row>
    <row r="161" spans="1:19" ht="11.25" customHeight="1">
      <c r="A161" s="3" t="s">
        <v>125</v>
      </c>
      <c r="B161" s="3">
        <v>70619</v>
      </c>
      <c r="C161" s="8" t="s">
        <v>143</v>
      </c>
      <c r="D161" s="4">
        <v>9854</v>
      </c>
      <c r="E161" s="4">
        <v>11745</v>
      </c>
      <c r="F161" s="4">
        <v>9735</v>
      </c>
      <c r="G161" s="4">
        <v>2047</v>
      </c>
      <c r="H161" s="4">
        <v>4714</v>
      </c>
      <c r="I161" s="4">
        <v>7146</v>
      </c>
      <c r="J161" s="4">
        <v>16478</v>
      </c>
      <c r="K161" s="4">
        <v>18764</v>
      </c>
      <c r="L161" s="4">
        <v>6372</v>
      </c>
      <c r="M161" s="4">
        <v>2883</v>
      </c>
      <c r="N161" s="4">
        <v>285</v>
      </c>
      <c r="O161" s="4">
        <v>5681</v>
      </c>
      <c r="P161"/>
      <c r="Q161"/>
      <c r="R161"/>
      <c r="S161"/>
    </row>
    <row r="162" spans="1:19" ht="11.25" customHeight="1">
      <c r="A162" s="3" t="s">
        <v>125</v>
      </c>
      <c r="B162" s="3">
        <v>70620</v>
      </c>
      <c r="C162" s="8" t="s">
        <v>283</v>
      </c>
      <c r="D162" s="4">
        <v>19854</v>
      </c>
      <c r="E162" s="4">
        <v>24832</v>
      </c>
      <c r="F162" s="4">
        <v>19337</v>
      </c>
      <c r="G162" s="4">
        <v>2393</v>
      </c>
      <c r="H162" s="4">
        <v>6667</v>
      </c>
      <c r="I162" s="4">
        <v>9559</v>
      </c>
      <c r="J162" s="4">
        <v>22120</v>
      </c>
      <c r="K162" s="4">
        <v>29054</v>
      </c>
      <c r="L162" s="4">
        <v>13625</v>
      </c>
      <c r="M162" s="4">
        <v>11982</v>
      </c>
      <c r="N162" s="4">
        <v>694</v>
      </c>
      <c r="O162" s="4">
        <v>15284</v>
      </c>
      <c r="P162"/>
      <c r="Q162"/>
      <c r="R162"/>
      <c r="S162"/>
    </row>
    <row r="163" spans="1:19" ht="11.25" customHeight="1">
      <c r="A163" s="3" t="s">
        <v>125</v>
      </c>
      <c r="B163" s="3">
        <v>70621</v>
      </c>
      <c r="C163" s="8" t="s">
        <v>308</v>
      </c>
      <c r="D163" s="4">
        <v>237952</v>
      </c>
      <c r="E163" s="4">
        <v>266262</v>
      </c>
      <c r="F163" s="4">
        <v>228137</v>
      </c>
      <c r="G163" s="4">
        <v>44760</v>
      </c>
      <c r="H163" s="4">
        <v>2475</v>
      </c>
      <c r="I163" s="4">
        <v>12494</v>
      </c>
      <c r="J163" s="4">
        <v>57403</v>
      </c>
      <c r="K163" s="4">
        <v>75936</v>
      </c>
      <c r="L163" s="4">
        <v>28285</v>
      </c>
      <c r="M163" s="4">
        <v>6776</v>
      </c>
      <c r="N163" s="4">
        <v>1841</v>
      </c>
      <c r="O163" s="4">
        <v>147947</v>
      </c>
      <c r="P163"/>
      <c r="Q163"/>
      <c r="R163"/>
      <c r="S163"/>
    </row>
    <row r="164" spans="1:19" ht="11.25" customHeight="1">
      <c r="A164" s="3" t="s">
        <v>125</v>
      </c>
      <c r="B164" s="3">
        <v>70622</v>
      </c>
      <c r="C164" s="8" t="s">
        <v>144</v>
      </c>
      <c r="D164" s="4">
        <v>392</v>
      </c>
      <c r="E164" s="4">
        <v>745</v>
      </c>
      <c r="F164" s="4">
        <v>518</v>
      </c>
      <c r="G164" s="4">
        <v>86</v>
      </c>
      <c r="H164" s="4">
        <v>161</v>
      </c>
      <c r="I164" s="4">
        <v>259</v>
      </c>
      <c r="J164" s="4">
        <v>430</v>
      </c>
      <c r="K164" s="4">
        <v>610</v>
      </c>
      <c r="L164" s="4">
        <v>171</v>
      </c>
      <c r="M164" s="4">
        <v>80</v>
      </c>
      <c r="N164" s="4">
        <v>68</v>
      </c>
      <c r="O164" s="4">
        <v>397</v>
      </c>
      <c r="P164"/>
      <c r="Q164"/>
      <c r="R164"/>
      <c r="S164"/>
    </row>
    <row r="165" spans="1:19" ht="11.25" customHeight="1">
      <c r="A165" s="3" t="s">
        <v>125</v>
      </c>
      <c r="B165" s="3">
        <v>70623</v>
      </c>
      <c r="C165" s="8" t="s">
        <v>145</v>
      </c>
      <c r="D165" s="4">
        <v>36650</v>
      </c>
      <c r="E165" s="4">
        <v>45965</v>
      </c>
      <c r="F165" s="4">
        <v>37940</v>
      </c>
      <c r="G165" s="4">
        <v>6126</v>
      </c>
      <c r="H165" s="4">
        <v>1977</v>
      </c>
      <c r="I165" s="4">
        <v>9044</v>
      </c>
      <c r="J165" s="4">
        <v>24552</v>
      </c>
      <c r="K165" s="4">
        <v>29925</v>
      </c>
      <c r="L165" s="4">
        <v>14449</v>
      </c>
      <c r="M165" s="4">
        <v>6963</v>
      </c>
      <c r="N165" s="4">
        <v>1960</v>
      </c>
      <c r="O165" s="4">
        <v>25090</v>
      </c>
      <c r="P165"/>
      <c r="Q165"/>
      <c r="R165"/>
      <c r="S165"/>
    </row>
    <row r="166" spans="1:19" ht="11.25" customHeight="1">
      <c r="A166" s="3" t="s">
        <v>125</v>
      </c>
      <c r="B166" s="3">
        <v>70624</v>
      </c>
      <c r="C166" s="8" t="s">
        <v>146</v>
      </c>
      <c r="D166" s="4">
        <v>203683</v>
      </c>
      <c r="E166" s="4">
        <v>218352</v>
      </c>
      <c r="F166" s="4">
        <v>197160</v>
      </c>
      <c r="G166" s="4">
        <v>31937</v>
      </c>
      <c r="H166" s="4">
        <v>44</v>
      </c>
      <c r="I166" s="4">
        <v>35740</v>
      </c>
      <c r="J166" s="4">
        <v>144960</v>
      </c>
      <c r="K166" s="4">
        <v>158876</v>
      </c>
      <c r="L166" s="4">
        <v>62274</v>
      </c>
      <c r="M166" s="4">
        <v>38350</v>
      </c>
      <c r="N166" s="4">
        <v>158</v>
      </c>
      <c r="O166" s="4">
        <v>127932</v>
      </c>
      <c r="P166"/>
      <c r="Q166"/>
      <c r="R166"/>
      <c r="S166"/>
    </row>
    <row r="167" spans="1:19" ht="11.25" customHeight="1">
      <c r="A167" s="3" t="s">
        <v>125</v>
      </c>
      <c r="B167" s="3">
        <v>70625</v>
      </c>
      <c r="C167" s="8" t="s">
        <v>147</v>
      </c>
      <c r="D167" s="4">
        <v>2836</v>
      </c>
      <c r="E167" s="4">
        <v>4774</v>
      </c>
      <c r="F167" s="4">
        <v>3559</v>
      </c>
      <c r="G167" s="4">
        <v>830</v>
      </c>
      <c r="H167" s="4">
        <v>194</v>
      </c>
      <c r="I167" s="4">
        <v>390</v>
      </c>
      <c r="J167" s="4">
        <v>1500</v>
      </c>
      <c r="K167" s="4">
        <v>1695</v>
      </c>
      <c r="L167" s="4">
        <v>404</v>
      </c>
      <c r="M167" s="4">
        <v>210</v>
      </c>
      <c r="N167" s="4">
        <v>110</v>
      </c>
      <c r="O167" s="4">
        <v>2241</v>
      </c>
      <c r="P167"/>
      <c r="Q167"/>
      <c r="R167"/>
      <c r="S167"/>
    </row>
    <row r="168" spans="1:19" ht="11.25" customHeight="1">
      <c r="A168" s="3" t="s">
        <v>125</v>
      </c>
      <c r="B168" s="3">
        <v>70626</v>
      </c>
      <c r="C168" s="8" t="s">
        <v>284</v>
      </c>
      <c r="D168" s="4">
        <v>282</v>
      </c>
      <c r="E168" s="4">
        <v>478</v>
      </c>
      <c r="F168" s="4">
        <v>371</v>
      </c>
      <c r="G168" s="4">
        <v>117</v>
      </c>
      <c r="H168" s="4">
        <v>140</v>
      </c>
      <c r="I168" s="4">
        <v>151</v>
      </c>
      <c r="J168" s="4">
        <v>300</v>
      </c>
      <c r="K168" s="4">
        <v>392</v>
      </c>
      <c r="L168" s="4">
        <v>261</v>
      </c>
      <c r="M168" s="4">
        <v>135</v>
      </c>
      <c r="N168" s="4">
        <v>54</v>
      </c>
      <c r="O168" s="4">
        <v>229</v>
      </c>
      <c r="P168"/>
      <c r="Q168"/>
      <c r="R168"/>
      <c r="S168"/>
    </row>
    <row r="169" spans="1:19" ht="11.25" customHeight="1">
      <c r="A169" s="3" t="s">
        <v>125</v>
      </c>
      <c r="B169" s="3">
        <v>70627</v>
      </c>
      <c r="C169" s="8" t="s">
        <v>148</v>
      </c>
      <c r="D169" s="4">
        <v>1600</v>
      </c>
      <c r="E169" s="4">
        <v>2302</v>
      </c>
      <c r="F169" s="4">
        <v>1405</v>
      </c>
      <c r="G169" s="4">
        <v>218</v>
      </c>
      <c r="H169" s="4">
        <v>492</v>
      </c>
      <c r="I169" s="4">
        <v>657</v>
      </c>
      <c r="J169" s="4">
        <v>1292</v>
      </c>
      <c r="K169" s="4">
        <v>1049</v>
      </c>
      <c r="L169" s="4">
        <v>598</v>
      </c>
      <c r="M169" s="4">
        <v>185</v>
      </c>
      <c r="N169" s="4">
        <v>22</v>
      </c>
      <c r="O169" s="4">
        <v>1119</v>
      </c>
      <c r="P169"/>
      <c r="Q169"/>
      <c r="R169"/>
      <c r="S169"/>
    </row>
    <row r="170" spans="1:19" ht="11.25" customHeight="1">
      <c r="A170" s="3" t="s">
        <v>125</v>
      </c>
      <c r="B170" s="3">
        <v>70628</v>
      </c>
      <c r="C170" s="8" t="s">
        <v>149</v>
      </c>
      <c r="D170" s="4">
        <v>2430</v>
      </c>
      <c r="E170" s="4">
        <v>3508</v>
      </c>
      <c r="F170" s="4">
        <v>2642</v>
      </c>
      <c r="G170" s="4">
        <v>437</v>
      </c>
      <c r="H170" s="4">
        <v>262</v>
      </c>
      <c r="I170" s="4">
        <v>643</v>
      </c>
      <c r="J170" s="4">
        <v>1921</v>
      </c>
      <c r="K170" s="4">
        <v>2454</v>
      </c>
      <c r="L170" s="4">
        <v>684</v>
      </c>
      <c r="M170" s="4">
        <v>311</v>
      </c>
      <c r="N170" s="4">
        <v>100</v>
      </c>
      <c r="O170" s="4">
        <v>1409</v>
      </c>
      <c r="P170"/>
      <c r="Q170"/>
      <c r="R170"/>
      <c r="S170"/>
    </row>
    <row r="171" spans="1:19" ht="11.25" customHeight="1">
      <c r="A171" s="3" t="s">
        <v>125</v>
      </c>
      <c r="B171" s="3">
        <v>70629</v>
      </c>
      <c r="C171" s="8" t="s">
        <v>150</v>
      </c>
      <c r="D171" s="4">
        <v>2505</v>
      </c>
      <c r="E171" s="4">
        <v>4290</v>
      </c>
      <c r="F171" s="4">
        <v>2458</v>
      </c>
      <c r="G171" s="4">
        <v>362</v>
      </c>
      <c r="H171" s="4">
        <v>638</v>
      </c>
      <c r="I171" s="4">
        <v>841</v>
      </c>
      <c r="J171" s="4">
        <v>1658</v>
      </c>
      <c r="K171" s="4">
        <v>2085</v>
      </c>
      <c r="L171" s="4">
        <v>760</v>
      </c>
      <c r="M171" s="4">
        <v>275</v>
      </c>
      <c r="N171" s="4">
        <v>221</v>
      </c>
      <c r="O171" s="4">
        <v>2004</v>
      </c>
      <c r="P171"/>
      <c r="Q171"/>
      <c r="R171"/>
      <c r="S171"/>
    </row>
    <row r="172" spans="1:19" ht="11.25" customHeight="1">
      <c r="A172" s="3" t="s">
        <v>125</v>
      </c>
      <c r="B172" s="3">
        <v>70630</v>
      </c>
      <c r="C172" s="8" t="s">
        <v>151</v>
      </c>
      <c r="D172" s="4">
        <v>5864</v>
      </c>
      <c r="E172" s="4">
        <v>8910</v>
      </c>
      <c r="F172" s="4">
        <v>4871</v>
      </c>
      <c r="G172" s="4">
        <v>1182</v>
      </c>
      <c r="H172" s="4">
        <v>2807</v>
      </c>
      <c r="I172" s="4">
        <v>7601</v>
      </c>
      <c r="J172" s="4">
        <v>13703</v>
      </c>
      <c r="K172" s="4">
        <v>15028</v>
      </c>
      <c r="L172" s="4">
        <v>7360</v>
      </c>
      <c r="M172" s="4">
        <v>3308</v>
      </c>
      <c r="N172" s="4">
        <v>2222</v>
      </c>
      <c r="O172" s="4">
        <v>4378</v>
      </c>
      <c r="P172"/>
      <c r="Q172"/>
      <c r="R172"/>
      <c r="S172"/>
    </row>
    <row r="173" spans="1:19" ht="11.25" customHeight="1">
      <c r="A173" s="3" t="s">
        <v>152</v>
      </c>
      <c r="B173" s="3">
        <v>70701</v>
      </c>
      <c r="C173" s="8" t="s">
        <v>153</v>
      </c>
      <c r="D173" s="4">
        <v>334</v>
      </c>
      <c r="E173" s="4">
        <v>524</v>
      </c>
      <c r="F173" s="4">
        <v>305</v>
      </c>
      <c r="G173" s="4">
        <v>16</v>
      </c>
      <c r="H173" s="4">
        <v>151</v>
      </c>
      <c r="I173" s="4">
        <v>340</v>
      </c>
      <c r="J173" s="4">
        <v>1188</v>
      </c>
      <c r="K173" s="4">
        <v>953</v>
      </c>
      <c r="L173" s="4">
        <v>237</v>
      </c>
      <c r="M173" s="4">
        <v>38</v>
      </c>
      <c r="N173" s="4">
        <v>1</v>
      </c>
      <c r="O173" s="4">
        <v>285</v>
      </c>
      <c r="P173"/>
      <c r="Q173"/>
      <c r="R173"/>
      <c r="S173"/>
    </row>
    <row r="174" spans="1:19" ht="11.25" customHeight="1">
      <c r="A174" s="3" t="s">
        <v>152</v>
      </c>
      <c r="B174" s="3">
        <v>70702</v>
      </c>
      <c r="C174" s="8" t="s">
        <v>154</v>
      </c>
      <c r="D174" s="4">
        <v>1112</v>
      </c>
      <c r="E174" s="4">
        <v>1907</v>
      </c>
      <c r="F174" s="4">
        <v>1013</v>
      </c>
      <c r="G174" s="4">
        <v>233</v>
      </c>
      <c r="H174" s="4">
        <v>889</v>
      </c>
      <c r="I174" s="4">
        <v>1064</v>
      </c>
      <c r="J174" s="4">
        <v>4479</v>
      </c>
      <c r="K174" s="4">
        <v>5046</v>
      </c>
      <c r="L174" s="4">
        <v>1190</v>
      </c>
      <c r="M174" s="4">
        <v>488</v>
      </c>
      <c r="N174" s="4">
        <v>152</v>
      </c>
      <c r="O174" s="4">
        <v>718</v>
      </c>
      <c r="P174"/>
      <c r="Q174"/>
      <c r="R174"/>
      <c r="S174"/>
    </row>
    <row r="175" spans="1:19" ht="11.25" customHeight="1">
      <c r="A175" s="3" t="s">
        <v>152</v>
      </c>
      <c r="B175" s="3">
        <v>70703</v>
      </c>
      <c r="C175" s="8" t="s">
        <v>155</v>
      </c>
      <c r="D175" s="4">
        <v>2210</v>
      </c>
      <c r="E175" s="4">
        <v>3289</v>
      </c>
      <c r="F175" s="4">
        <v>1388</v>
      </c>
      <c r="G175" s="4">
        <v>623</v>
      </c>
      <c r="H175" s="4">
        <v>2655</v>
      </c>
      <c r="I175" s="4">
        <v>4319</v>
      </c>
      <c r="J175" s="4">
        <v>8490</v>
      </c>
      <c r="K175" s="4">
        <v>10696</v>
      </c>
      <c r="L175" s="4">
        <v>4557</v>
      </c>
      <c r="M175" s="4">
        <v>1340</v>
      </c>
      <c r="N175" s="4">
        <v>184</v>
      </c>
      <c r="O175" s="4">
        <v>1387</v>
      </c>
      <c r="P175"/>
      <c r="Q175"/>
      <c r="R175"/>
      <c r="S175"/>
    </row>
    <row r="176" spans="1:19" ht="11.25" customHeight="1">
      <c r="A176" s="3" t="s">
        <v>152</v>
      </c>
      <c r="B176" s="3">
        <v>70704</v>
      </c>
      <c r="C176" s="8" t="s">
        <v>156</v>
      </c>
      <c r="D176" s="4">
        <v>1216</v>
      </c>
      <c r="E176" s="4">
        <v>2042</v>
      </c>
      <c r="F176" s="4">
        <v>647</v>
      </c>
      <c r="G176" s="4">
        <v>83</v>
      </c>
      <c r="H176" s="4">
        <v>958</v>
      </c>
      <c r="I176" s="4">
        <v>1173</v>
      </c>
      <c r="J176" s="4">
        <v>2836</v>
      </c>
      <c r="K176" s="4">
        <v>3068</v>
      </c>
      <c r="L176" s="4">
        <v>1561</v>
      </c>
      <c r="M176" s="4">
        <v>700</v>
      </c>
      <c r="N176" s="4">
        <v>10</v>
      </c>
      <c r="O176" s="4">
        <v>1194</v>
      </c>
      <c r="P176"/>
      <c r="Q176"/>
      <c r="R176"/>
      <c r="S176"/>
    </row>
    <row r="177" spans="1:19" ht="11.25" customHeight="1">
      <c r="A177" s="3" t="s">
        <v>152</v>
      </c>
      <c r="B177" s="3">
        <v>70705</v>
      </c>
      <c r="C177" s="8" t="s">
        <v>157</v>
      </c>
      <c r="D177" s="4">
        <v>885</v>
      </c>
      <c r="E177" s="4">
        <v>1478</v>
      </c>
      <c r="F177" s="4">
        <v>357</v>
      </c>
      <c r="G177" s="4">
        <v>562</v>
      </c>
      <c r="H177" s="4">
        <v>1138</v>
      </c>
      <c r="I177" s="4">
        <v>1517</v>
      </c>
      <c r="J177" s="4">
        <v>3348</v>
      </c>
      <c r="K177" s="4">
        <v>4093</v>
      </c>
      <c r="L177" s="4">
        <v>1462</v>
      </c>
      <c r="M177" s="4">
        <v>1028</v>
      </c>
      <c r="N177" s="4">
        <v>256</v>
      </c>
      <c r="O177" s="4">
        <v>723</v>
      </c>
      <c r="P177"/>
      <c r="Q177"/>
      <c r="R177"/>
      <c r="S177"/>
    </row>
    <row r="178" spans="1:19" ht="11.25" customHeight="1">
      <c r="A178" s="3" t="s">
        <v>152</v>
      </c>
      <c r="B178" s="3">
        <v>70706</v>
      </c>
      <c r="C178" s="8" t="s">
        <v>158</v>
      </c>
      <c r="D178" s="4">
        <v>2270</v>
      </c>
      <c r="E178" s="4">
        <v>3017</v>
      </c>
      <c r="F178" s="4">
        <v>1859</v>
      </c>
      <c r="G178" s="4">
        <v>400</v>
      </c>
      <c r="H178" s="4">
        <v>1388</v>
      </c>
      <c r="I178" s="4">
        <v>1429</v>
      </c>
      <c r="J178" s="4">
        <v>3584</v>
      </c>
      <c r="K178" s="4">
        <v>4205</v>
      </c>
      <c r="L178" s="4">
        <v>1615</v>
      </c>
      <c r="M178" s="4">
        <v>954</v>
      </c>
      <c r="N178" s="4">
        <v>217</v>
      </c>
      <c r="O178" s="4">
        <v>1485</v>
      </c>
      <c r="P178"/>
      <c r="Q178"/>
      <c r="R178"/>
      <c r="S178"/>
    </row>
    <row r="179" spans="1:19" ht="11.25" customHeight="1">
      <c r="A179" s="3" t="s">
        <v>152</v>
      </c>
      <c r="B179" s="3">
        <v>70707</v>
      </c>
      <c r="C179" s="8" t="s">
        <v>159</v>
      </c>
      <c r="D179" s="4">
        <v>681</v>
      </c>
      <c r="E179" s="4">
        <v>1391</v>
      </c>
      <c r="F179" s="4">
        <v>494</v>
      </c>
      <c r="G179" s="4">
        <v>305</v>
      </c>
      <c r="H179" s="4">
        <v>413</v>
      </c>
      <c r="I179" s="4">
        <v>995</v>
      </c>
      <c r="J179" s="4">
        <v>2565</v>
      </c>
      <c r="K179" s="4">
        <v>2379</v>
      </c>
      <c r="L179" s="4">
        <v>1047</v>
      </c>
      <c r="M179" s="4">
        <v>437</v>
      </c>
      <c r="N179" s="4">
        <v>189</v>
      </c>
      <c r="O179" s="4">
        <v>634</v>
      </c>
      <c r="P179"/>
      <c r="Q179"/>
      <c r="R179"/>
      <c r="S179"/>
    </row>
    <row r="180" spans="1:19" ht="11.25" customHeight="1">
      <c r="A180" s="3" t="s">
        <v>152</v>
      </c>
      <c r="B180" s="3">
        <v>70708</v>
      </c>
      <c r="C180" s="8" t="s">
        <v>160</v>
      </c>
      <c r="D180" s="4">
        <v>5434</v>
      </c>
      <c r="E180" s="4">
        <v>6601</v>
      </c>
      <c r="F180" s="4">
        <v>3475</v>
      </c>
      <c r="G180" s="4">
        <v>348</v>
      </c>
      <c r="H180" s="4">
        <v>770</v>
      </c>
      <c r="I180" s="4">
        <v>3401</v>
      </c>
      <c r="J180" s="4">
        <v>5834</v>
      </c>
      <c r="K180" s="4">
        <v>6208</v>
      </c>
      <c r="L180" s="4">
        <v>3865</v>
      </c>
      <c r="M180" s="4">
        <v>932</v>
      </c>
      <c r="N180" s="4">
        <v>347</v>
      </c>
      <c r="O180" s="4">
        <v>4068</v>
      </c>
      <c r="P180"/>
      <c r="Q180"/>
      <c r="R180"/>
      <c r="S180"/>
    </row>
    <row r="181" spans="1:19" ht="11.25" customHeight="1">
      <c r="A181" s="3" t="s">
        <v>152</v>
      </c>
      <c r="B181" s="3">
        <v>70709</v>
      </c>
      <c r="C181" s="8" t="s">
        <v>309</v>
      </c>
      <c r="D181" s="4">
        <v>2557</v>
      </c>
      <c r="E181" s="4">
        <v>3275</v>
      </c>
      <c r="F181" s="4">
        <v>2517</v>
      </c>
      <c r="G181" s="4">
        <v>349</v>
      </c>
      <c r="H181" s="4">
        <v>386</v>
      </c>
      <c r="I181" s="4">
        <v>1815</v>
      </c>
      <c r="J181" s="4">
        <v>2681</v>
      </c>
      <c r="K181" s="4">
        <v>3419</v>
      </c>
      <c r="L181" s="4">
        <v>1817</v>
      </c>
      <c r="M181" s="4">
        <v>1631</v>
      </c>
      <c r="N181" s="4">
        <v>370</v>
      </c>
      <c r="O181" s="4">
        <v>1398</v>
      </c>
      <c r="P181"/>
      <c r="Q181"/>
      <c r="R181"/>
      <c r="S181"/>
    </row>
    <row r="182" spans="1:19" ht="11.25" customHeight="1">
      <c r="A182" s="3" t="s">
        <v>152</v>
      </c>
      <c r="B182" s="3">
        <v>70710</v>
      </c>
      <c r="C182" s="8" t="s">
        <v>161</v>
      </c>
      <c r="D182" s="4">
        <v>4031</v>
      </c>
      <c r="E182" s="4">
        <v>6703</v>
      </c>
      <c r="F182" s="4">
        <v>4829</v>
      </c>
      <c r="G182" s="4">
        <v>796</v>
      </c>
      <c r="H182" s="4">
        <v>2110</v>
      </c>
      <c r="I182" s="4">
        <v>4528</v>
      </c>
      <c r="J182" s="4">
        <v>11193</v>
      </c>
      <c r="K182" s="4">
        <v>12179</v>
      </c>
      <c r="L182" s="4">
        <v>4476</v>
      </c>
      <c r="M182" s="4">
        <v>1788</v>
      </c>
      <c r="N182" s="4">
        <v>425</v>
      </c>
      <c r="O182" s="4">
        <v>2973</v>
      </c>
      <c r="P182"/>
      <c r="Q182"/>
      <c r="R182"/>
      <c r="S182"/>
    </row>
    <row r="183" spans="1:19" ht="11.25" customHeight="1">
      <c r="A183" s="3" t="s">
        <v>152</v>
      </c>
      <c r="B183" s="3">
        <v>70711</v>
      </c>
      <c r="C183" s="8" t="s">
        <v>162</v>
      </c>
      <c r="D183" s="4">
        <v>2519</v>
      </c>
      <c r="E183" s="4">
        <v>3644</v>
      </c>
      <c r="F183" s="4">
        <v>3562</v>
      </c>
      <c r="G183" s="4">
        <v>1712</v>
      </c>
      <c r="H183" s="4">
        <v>2597</v>
      </c>
      <c r="I183" s="4">
        <v>3172</v>
      </c>
      <c r="J183" s="4">
        <v>4723</v>
      </c>
      <c r="K183" s="4">
        <v>4849</v>
      </c>
      <c r="L183" s="4">
        <v>2755</v>
      </c>
      <c r="M183" s="4">
        <v>1653</v>
      </c>
      <c r="N183" s="4">
        <v>1222</v>
      </c>
      <c r="O183" s="4">
        <v>1865</v>
      </c>
      <c r="P183"/>
      <c r="Q183"/>
      <c r="R183"/>
      <c r="S183"/>
    </row>
    <row r="184" spans="1:19" ht="11.25" customHeight="1">
      <c r="A184" s="3" t="s">
        <v>152</v>
      </c>
      <c r="B184" s="3">
        <v>70712</v>
      </c>
      <c r="C184" s="8" t="s">
        <v>285</v>
      </c>
      <c r="D184" s="4">
        <v>32459</v>
      </c>
      <c r="E184" s="4">
        <v>40157</v>
      </c>
      <c r="F184" s="4">
        <v>27301</v>
      </c>
      <c r="G184" s="4">
        <v>4123</v>
      </c>
      <c r="H184" s="4">
        <v>2573</v>
      </c>
      <c r="I184" s="4">
        <v>17581</v>
      </c>
      <c r="J184" s="4">
        <v>44164</v>
      </c>
      <c r="K184" s="4">
        <v>49310</v>
      </c>
      <c r="L184" s="4">
        <v>22332</v>
      </c>
      <c r="M184" s="4">
        <v>9737</v>
      </c>
      <c r="N184" s="4">
        <v>994</v>
      </c>
      <c r="O184" s="4">
        <v>20274</v>
      </c>
      <c r="P184"/>
      <c r="Q184"/>
      <c r="R184"/>
      <c r="S184"/>
    </row>
    <row r="185" spans="1:19" ht="11.25" customHeight="1">
      <c r="A185" s="3" t="s">
        <v>152</v>
      </c>
      <c r="B185" s="3">
        <v>70713</v>
      </c>
      <c r="C185" s="8" t="s">
        <v>163</v>
      </c>
      <c r="D185" s="4">
        <v>5940</v>
      </c>
      <c r="E185" s="4">
        <v>9412</v>
      </c>
      <c r="F185" s="4">
        <v>2911</v>
      </c>
      <c r="G185" s="4">
        <v>365</v>
      </c>
      <c r="H185" s="4">
        <v>928</v>
      </c>
      <c r="I185" s="4">
        <v>3792</v>
      </c>
      <c r="J185" s="4">
        <v>10654</v>
      </c>
      <c r="K185" s="4">
        <v>14583</v>
      </c>
      <c r="L185" s="4">
        <v>5216</v>
      </c>
      <c r="M185" s="4">
        <v>1758</v>
      </c>
      <c r="N185" s="4">
        <v>224</v>
      </c>
      <c r="O185" s="4">
        <v>5871</v>
      </c>
      <c r="P185"/>
      <c r="Q185"/>
      <c r="R185"/>
      <c r="S185"/>
    </row>
    <row r="186" spans="1:19" ht="11.25" customHeight="1">
      <c r="A186" s="3" t="s">
        <v>152</v>
      </c>
      <c r="B186" s="3">
        <v>70714</v>
      </c>
      <c r="C186" s="8" t="s">
        <v>164</v>
      </c>
      <c r="D186" s="4">
        <v>6567</v>
      </c>
      <c r="E186" s="4">
        <v>7295</v>
      </c>
      <c r="F186" s="4">
        <v>1644</v>
      </c>
      <c r="G186" s="4">
        <v>4014</v>
      </c>
      <c r="H186" s="4">
        <v>7100</v>
      </c>
      <c r="I186" s="4">
        <v>7956</v>
      </c>
      <c r="J186" s="4">
        <v>7895</v>
      </c>
      <c r="K186" s="4">
        <v>8779</v>
      </c>
      <c r="L186" s="4">
        <v>7998</v>
      </c>
      <c r="M186" s="4">
        <v>6299</v>
      </c>
      <c r="N186" s="4">
        <v>313</v>
      </c>
      <c r="O186" s="4">
        <v>2785</v>
      </c>
      <c r="P186"/>
      <c r="Q186"/>
      <c r="R186"/>
      <c r="S186"/>
    </row>
    <row r="187" spans="1:19" ht="11.25" customHeight="1">
      <c r="A187" s="3" t="s">
        <v>152</v>
      </c>
      <c r="B187" s="3">
        <v>70715</v>
      </c>
      <c r="C187" s="8" t="s">
        <v>165</v>
      </c>
      <c r="D187" s="4">
        <v>3004</v>
      </c>
      <c r="E187" s="4">
        <v>2338</v>
      </c>
      <c r="F187" s="4">
        <v>2037</v>
      </c>
      <c r="G187" s="4">
        <v>641</v>
      </c>
      <c r="H187" s="4">
        <v>817</v>
      </c>
      <c r="I187" s="4">
        <v>1091</v>
      </c>
      <c r="J187" s="4">
        <v>1962</v>
      </c>
      <c r="K187" s="4">
        <v>2181</v>
      </c>
      <c r="L187" s="4">
        <v>1494</v>
      </c>
      <c r="M187" s="4">
        <v>698</v>
      </c>
      <c r="N187" s="4">
        <v>322</v>
      </c>
      <c r="O187" s="4">
        <v>1589</v>
      </c>
      <c r="P187"/>
      <c r="Q187"/>
      <c r="R187"/>
      <c r="S187"/>
    </row>
    <row r="188" spans="1:19" ht="11.25" customHeight="1">
      <c r="A188" s="3" t="s">
        <v>152</v>
      </c>
      <c r="B188" s="3">
        <v>70716</v>
      </c>
      <c r="C188" s="8" t="s">
        <v>166</v>
      </c>
      <c r="D188" s="4">
        <v>12858</v>
      </c>
      <c r="E188" s="4">
        <v>15258</v>
      </c>
      <c r="F188" s="4">
        <v>9536</v>
      </c>
      <c r="G188" s="4">
        <v>6158</v>
      </c>
      <c r="H188" s="4">
        <v>13503</v>
      </c>
      <c r="I188" s="4">
        <v>21509</v>
      </c>
      <c r="J188" s="4">
        <v>33403</v>
      </c>
      <c r="K188" s="4">
        <v>36993</v>
      </c>
      <c r="L188" s="4">
        <v>23951</v>
      </c>
      <c r="M188" s="4">
        <v>12700</v>
      </c>
      <c r="N188" s="4">
        <v>5676</v>
      </c>
      <c r="O188" s="4">
        <v>13324</v>
      </c>
      <c r="P188"/>
      <c r="Q188"/>
      <c r="R188"/>
      <c r="S188"/>
    </row>
    <row r="189" spans="1:19" ht="11.25" customHeight="1">
      <c r="A189" s="3" t="s">
        <v>152</v>
      </c>
      <c r="B189" s="3">
        <v>70717</v>
      </c>
      <c r="C189" s="8" t="s">
        <v>286</v>
      </c>
      <c r="D189" s="4">
        <v>28855</v>
      </c>
      <c r="E189" s="4">
        <v>39956</v>
      </c>
      <c r="F189" s="4">
        <v>24783</v>
      </c>
      <c r="G189" s="4">
        <v>3080</v>
      </c>
      <c r="H189" s="4">
        <v>9870</v>
      </c>
      <c r="I189" s="4">
        <v>15963</v>
      </c>
      <c r="J189" s="4">
        <v>37197</v>
      </c>
      <c r="K189" s="4">
        <v>39939</v>
      </c>
      <c r="L189" s="4">
        <v>16821</v>
      </c>
      <c r="M189" s="4">
        <v>9728</v>
      </c>
      <c r="N189" s="4">
        <v>1187</v>
      </c>
      <c r="O189" s="4">
        <v>18382</v>
      </c>
      <c r="P189"/>
      <c r="Q189"/>
      <c r="R189"/>
      <c r="S189"/>
    </row>
    <row r="190" spans="1:19" ht="11.25" customHeight="1">
      <c r="A190" s="3" t="s">
        <v>152</v>
      </c>
      <c r="B190" s="3">
        <v>70718</v>
      </c>
      <c r="C190" s="8" t="s">
        <v>167</v>
      </c>
      <c r="D190" s="4">
        <v>153</v>
      </c>
      <c r="E190" s="4">
        <v>480</v>
      </c>
      <c r="F190" s="4">
        <v>168</v>
      </c>
      <c r="G190" s="4">
        <v>432</v>
      </c>
      <c r="H190" s="4">
        <v>686</v>
      </c>
      <c r="I190" s="4">
        <v>553</v>
      </c>
      <c r="J190" s="4">
        <v>1189</v>
      </c>
      <c r="K190" s="4">
        <v>1357</v>
      </c>
      <c r="L190" s="4">
        <v>559</v>
      </c>
      <c r="M190" s="4">
        <v>437</v>
      </c>
      <c r="N190" s="4">
        <v>92</v>
      </c>
      <c r="O190" s="4">
        <v>295</v>
      </c>
      <c r="P190"/>
      <c r="Q190"/>
      <c r="R190"/>
      <c r="S190"/>
    </row>
    <row r="191" spans="1:19" ht="11.25" customHeight="1">
      <c r="A191" s="3" t="s">
        <v>152</v>
      </c>
      <c r="B191" s="3">
        <v>70719</v>
      </c>
      <c r="C191" s="8" t="s">
        <v>168</v>
      </c>
      <c r="D191" s="4">
        <v>1095</v>
      </c>
      <c r="E191" s="4">
        <v>1848</v>
      </c>
      <c r="F191" s="4">
        <v>807</v>
      </c>
      <c r="G191" s="4">
        <v>122</v>
      </c>
      <c r="H191" s="4">
        <v>473</v>
      </c>
      <c r="I191" s="4">
        <v>740</v>
      </c>
      <c r="J191" s="4">
        <v>2550</v>
      </c>
      <c r="K191" s="4">
        <v>2882</v>
      </c>
      <c r="L191" s="4">
        <v>923</v>
      </c>
      <c r="M191" s="4">
        <v>414</v>
      </c>
      <c r="N191" s="4">
        <v>200</v>
      </c>
      <c r="O191" s="4">
        <v>846</v>
      </c>
      <c r="P191"/>
      <c r="Q191"/>
      <c r="R191"/>
      <c r="S191"/>
    </row>
    <row r="192" spans="1:19" ht="11.25" customHeight="1">
      <c r="A192" s="3" t="s">
        <v>152</v>
      </c>
      <c r="B192" s="3">
        <v>70720</v>
      </c>
      <c r="C192" s="8" t="s">
        <v>169</v>
      </c>
      <c r="D192" s="4">
        <v>147</v>
      </c>
      <c r="E192" s="4">
        <v>534</v>
      </c>
      <c r="F192" s="4">
        <v>160</v>
      </c>
      <c r="G192" s="4">
        <v>75</v>
      </c>
      <c r="H192" s="4">
        <v>167</v>
      </c>
      <c r="I192" s="4">
        <v>327</v>
      </c>
      <c r="J192" s="4">
        <v>687</v>
      </c>
      <c r="K192" s="4">
        <v>648</v>
      </c>
      <c r="L192" s="4">
        <v>293</v>
      </c>
      <c r="M192" s="4">
        <v>149</v>
      </c>
      <c r="N192" s="4">
        <v>38</v>
      </c>
      <c r="O192" s="4">
        <v>149</v>
      </c>
      <c r="P192"/>
      <c r="Q192"/>
      <c r="R192"/>
      <c r="S192"/>
    </row>
    <row r="193" spans="1:19" ht="11.25" customHeight="1">
      <c r="A193" s="3" t="s">
        <v>152</v>
      </c>
      <c r="B193" s="3">
        <v>70721</v>
      </c>
      <c r="C193" s="8" t="s">
        <v>170</v>
      </c>
      <c r="D193" s="4">
        <v>20328</v>
      </c>
      <c r="E193" s="4">
        <v>24447</v>
      </c>
      <c r="F193" s="4">
        <v>15321</v>
      </c>
      <c r="G193" s="4">
        <v>743</v>
      </c>
      <c r="H193" s="4">
        <v>4438</v>
      </c>
      <c r="I193" s="4">
        <v>11098</v>
      </c>
      <c r="J193" s="4">
        <v>20757</v>
      </c>
      <c r="K193" s="4">
        <v>26616</v>
      </c>
      <c r="L193" s="4">
        <v>12637</v>
      </c>
      <c r="M193" s="4">
        <v>6870</v>
      </c>
      <c r="N193" s="4">
        <v>7854</v>
      </c>
      <c r="O193" s="4">
        <v>19637</v>
      </c>
      <c r="P193"/>
      <c r="Q193"/>
      <c r="R193"/>
      <c r="S193"/>
    </row>
    <row r="194" spans="1:19" ht="11.25" customHeight="1">
      <c r="A194" s="3" t="s">
        <v>152</v>
      </c>
      <c r="B194" s="3">
        <v>70723</v>
      </c>
      <c r="C194" s="8" t="s">
        <v>310</v>
      </c>
      <c r="D194" s="4">
        <v>3668</v>
      </c>
      <c r="E194" s="4">
        <v>7131</v>
      </c>
      <c r="F194" s="4">
        <v>4535</v>
      </c>
      <c r="G194" s="4">
        <v>2147</v>
      </c>
      <c r="H194" s="4">
        <v>2889</v>
      </c>
      <c r="I194" s="4">
        <v>7079</v>
      </c>
      <c r="J194" s="4">
        <v>20172</v>
      </c>
      <c r="K194" s="4">
        <v>23180</v>
      </c>
      <c r="L194" s="4">
        <v>7667</v>
      </c>
      <c r="M194" s="4">
        <v>1262</v>
      </c>
      <c r="N194" s="4">
        <v>104</v>
      </c>
      <c r="O194" s="4">
        <v>2999</v>
      </c>
      <c r="P194"/>
      <c r="Q194"/>
      <c r="R194"/>
      <c r="S194"/>
    </row>
    <row r="195" spans="1:19" ht="11.25" customHeight="1">
      <c r="A195" s="3" t="s">
        <v>152</v>
      </c>
      <c r="B195" s="3">
        <v>70724</v>
      </c>
      <c r="C195" s="8" t="s">
        <v>311</v>
      </c>
      <c r="D195" s="4">
        <v>37181</v>
      </c>
      <c r="E195" s="4">
        <v>48245</v>
      </c>
      <c r="F195" s="4">
        <v>41265</v>
      </c>
      <c r="G195" s="4">
        <v>3827</v>
      </c>
      <c r="H195" s="4">
        <v>4189</v>
      </c>
      <c r="I195" s="4">
        <v>13467</v>
      </c>
      <c r="J195" s="4">
        <v>30694</v>
      </c>
      <c r="K195" s="4">
        <v>37614</v>
      </c>
      <c r="L195" s="4">
        <v>16285</v>
      </c>
      <c r="M195" s="4">
        <v>3673</v>
      </c>
      <c r="N195" s="4">
        <v>318</v>
      </c>
      <c r="O195" s="4">
        <v>18170</v>
      </c>
      <c r="P195"/>
      <c r="Q195"/>
      <c r="R195"/>
      <c r="S195"/>
    </row>
    <row r="196" spans="1:19" ht="11.25" customHeight="1">
      <c r="A196" s="3" t="s">
        <v>152</v>
      </c>
      <c r="B196" s="3">
        <v>70725</v>
      </c>
      <c r="C196" s="8" t="s">
        <v>312</v>
      </c>
      <c r="D196" s="4">
        <v>66</v>
      </c>
      <c r="E196" s="4">
        <v>159</v>
      </c>
      <c r="F196" s="4">
        <v>0</v>
      </c>
      <c r="G196" s="4">
        <v>0</v>
      </c>
      <c r="H196" s="4">
        <v>4</v>
      </c>
      <c r="I196" s="4">
        <v>75</v>
      </c>
      <c r="J196" s="4">
        <v>255</v>
      </c>
      <c r="K196" s="4">
        <v>235</v>
      </c>
      <c r="L196" s="4">
        <v>26</v>
      </c>
      <c r="M196" s="4">
        <v>4</v>
      </c>
      <c r="N196" s="4">
        <v>0</v>
      </c>
      <c r="O196" s="4">
        <v>81</v>
      </c>
      <c r="P196"/>
      <c r="Q196"/>
      <c r="R196"/>
      <c r="S196"/>
    </row>
    <row r="197" spans="1:19" ht="11.25" customHeight="1">
      <c r="A197" s="3" t="s">
        <v>152</v>
      </c>
      <c r="B197" s="3">
        <v>70726</v>
      </c>
      <c r="C197" s="8" t="s">
        <v>313</v>
      </c>
      <c r="D197" s="4">
        <v>5254</v>
      </c>
      <c r="E197" s="4">
        <v>7298</v>
      </c>
      <c r="F197" s="4">
        <v>6711</v>
      </c>
      <c r="G197" s="4">
        <v>404</v>
      </c>
      <c r="H197" s="4">
        <v>1689</v>
      </c>
      <c r="I197" s="4">
        <v>4445</v>
      </c>
      <c r="J197" s="4">
        <v>6451</v>
      </c>
      <c r="K197" s="4">
        <v>7132</v>
      </c>
      <c r="L197" s="4">
        <v>4861</v>
      </c>
      <c r="M197" s="4">
        <v>934</v>
      </c>
      <c r="N197" s="4">
        <v>135</v>
      </c>
      <c r="O197" s="4">
        <v>3175</v>
      </c>
      <c r="P197"/>
      <c r="Q197"/>
      <c r="R197"/>
      <c r="S197"/>
    </row>
    <row r="198" spans="1:19" ht="11.25" customHeight="1">
      <c r="A198" s="3" t="s">
        <v>152</v>
      </c>
      <c r="B198" s="3">
        <v>70727</v>
      </c>
      <c r="C198" s="8" t="s">
        <v>172</v>
      </c>
      <c r="D198" s="4">
        <v>231</v>
      </c>
      <c r="E198" s="4">
        <v>511</v>
      </c>
      <c r="F198" s="4">
        <v>146</v>
      </c>
      <c r="G198" s="4">
        <v>50</v>
      </c>
      <c r="H198" s="4">
        <v>213</v>
      </c>
      <c r="I198" s="4">
        <v>226</v>
      </c>
      <c r="J198" s="4">
        <v>534</v>
      </c>
      <c r="K198" s="4">
        <v>480</v>
      </c>
      <c r="L198" s="4">
        <v>211</v>
      </c>
      <c r="M198" s="4">
        <v>146</v>
      </c>
      <c r="N198" s="4">
        <v>64</v>
      </c>
      <c r="O198" s="4">
        <v>255</v>
      </c>
      <c r="P198"/>
      <c r="Q198"/>
      <c r="R198"/>
      <c r="S198"/>
    </row>
    <row r="199" spans="1:19" ht="11.25" customHeight="1">
      <c r="A199" s="3" t="s">
        <v>152</v>
      </c>
      <c r="B199" s="3">
        <v>70728</v>
      </c>
      <c r="C199" s="8" t="s">
        <v>173</v>
      </c>
      <c r="D199" s="4">
        <v>24933</v>
      </c>
      <c r="E199" s="4">
        <v>28911</v>
      </c>
      <c r="F199" s="4">
        <v>18168</v>
      </c>
      <c r="G199" s="4">
        <v>1533</v>
      </c>
      <c r="H199" s="4">
        <v>9591</v>
      </c>
      <c r="I199" s="4">
        <v>16172</v>
      </c>
      <c r="J199" s="4">
        <v>29427</v>
      </c>
      <c r="K199" s="4">
        <v>35344</v>
      </c>
      <c r="L199" s="4">
        <v>14977</v>
      </c>
      <c r="M199" s="4">
        <v>10539</v>
      </c>
      <c r="N199" s="4">
        <v>1914</v>
      </c>
      <c r="O199" s="4">
        <v>14282</v>
      </c>
      <c r="P199"/>
      <c r="Q199"/>
      <c r="R199"/>
      <c r="S199"/>
    </row>
    <row r="200" spans="1:19" ht="11.25" customHeight="1">
      <c r="A200" s="3" t="s">
        <v>152</v>
      </c>
      <c r="B200" s="3">
        <v>70729</v>
      </c>
      <c r="C200" s="8" t="s">
        <v>174</v>
      </c>
      <c r="D200" s="4">
        <v>1760</v>
      </c>
      <c r="E200" s="4">
        <v>2823</v>
      </c>
      <c r="F200" s="4">
        <v>1412</v>
      </c>
      <c r="G200" s="4">
        <v>362</v>
      </c>
      <c r="H200" s="4">
        <v>1510</v>
      </c>
      <c r="I200" s="4">
        <v>2521</v>
      </c>
      <c r="J200" s="4">
        <v>5352</v>
      </c>
      <c r="K200" s="4">
        <v>7415</v>
      </c>
      <c r="L200" s="4">
        <v>2478</v>
      </c>
      <c r="M200" s="4">
        <v>796</v>
      </c>
      <c r="N200" s="4">
        <v>125</v>
      </c>
      <c r="O200" s="4">
        <v>1583</v>
      </c>
      <c r="P200"/>
      <c r="Q200"/>
      <c r="R200"/>
      <c r="S200"/>
    </row>
    <row r="201" spans="1:19" ht="11.25" customHeight="1">
      <c r="A201" s="3" t="s">
        <v>152</v>
      </c>
      <c r="B201" s="3">
        <v>70731</v>
      </c>
      <c r="C201" s="8" t="s">
        <v>175</v>
      </c>
      <c r="D201" s="4">
        <v>3569</v>
      </c>
      <c r="E201" s="4">
        <v>4865</v>
      </c>
      <c r="F201" s="4">
        <v>2388</v>
      </c>
      <c r="G201" s="4">
        <v>344</v>
      </c>
      <c r="H201" s="4">
        <v>451</v>
      </c>
      <c r="I201" s="4">
        <v>1012</v>
      </c>
      <c r="J201" s="4">
        <v>3504</v>
      </c>
      <c r="K201" s="4">
        <v>4216</v>
      </c>
      <c r="L201" s="4">
        <v>944</v>
      </c>
      <c r="M201" s="4">
        <v>247</v>
      </c>
      <c r="N201" s="4">
        <v>47</v>
      </c>
      <c r="O201" s="4">
        <v>1715</v>
      </c>
      <c r="P201"/>
      <c r="Q201"/>
      <c r="R201"/>
      <c r="S201"/>
    </row>
    <row r="202" spans="1:19" ht="11.25" customHeight="1">
      <c r="A202" s="3" t="s">
        <v>152</v>
      </c>
      <c r="B202" s="3">
        <v>70732</v>
      </c>
      <c r="C202" s="8" t="s">
        <v>176</v>
      </c>
      <c r="D202" s="4">
        <v>3079</v>
      </c>
      <c r="E202" s="4">
        <v>3293</v>
      </c>
      <c r="F202" s="4">
        <v>797</v>
      </c>
      <c r="G202" s="4">
        <v>569</v>
      </c>
      <c r="H202" s="4">
        <v>1641</v>
      </c>
      <c r="I202" s="4">
        <v>3419</v>
      </c>
      <c r="J202" s="4">
        <v>9381</v>
      </c>
      <c r="K202" s="4">
        <v>11383</v>
      </c>
      <c r="L202" s="4">
        <v>4047</v>
      </c>
      <c r="M202" s="4">
        <v>1402</v>
      </c>
      <c r="N202" s="4">
        <v>553</v>
      </c>
      <c r="O202" s="4">
        <v>1728</v>
      </c>
      <c r="P202"/>
      <c r="Q202"/>
      <c r="R202"/>
      <c r="S202"/>
    </row>
    <row r="203" spans="1:19" ht="11.25" customHeight="1">
      <c r="A203" s="3" t="s">
        <v>152</v>
      </c>
      <c r="B203" s="3">
        <v>70733</v>
      </c>
      <c r="C203" s="8" t="s">
        <v>177</v>
      </c>
      <c r="D203" s="4">
        <v>429</v>
      </c>
      <c r="E203" s="4">
        <v>784</v>
      </c>
      <c r="F203" s="4">
        <v>191</v>
      </c>
      <c r="G203" s="4">
        <v>56</v>
      </c>
      <c r="H203" s="4">
        <v>289</v>
      </c>
      <c r="I203" s="4">
        <v>196</v>
      </c>
      <c r="J203" s="4">
        <v>1051</v>
      </c>
      <c r="K203" s="4">
        <v>1037</v>
      </c>
      <c r="L203" s="4">
        <v>359</v>
      </c>
      <c r="M203" s="4">
        <v>248</v>
      </c>
      <c r="N203" s="4">
        <v>75</v>
      </c>
      <c r="O203" s="4">
        <v>430</v>
      </c>
      <c r="P203"/>
      <c r="Q203"/>
      <c r="R203"/>
      <c r="S203"/>
    </row>
    <row r="204" spans="1:19" ht="11.25" customHeight="1">
      <c r="A204" s="3" t="s">
        <v>152</v>
      </c>
      <c r="B204" s="3">
        <v>70734</v>
      </c>
      <c r="C204" s="8" t="s">
        <v>178</v>
      </c>
      <c r="D204" s="4">
        <v>3538</v>
      </c>
      <c r="E204" s="4">
        <v>8391</v>
      </c>
      <c r="F204" s="4">
        <v>2401</v>
      </c>
      <c r="G204" s="4">
        <v>714</v>
      </c>
      <c r="H204" s="4">
        <v>2123</v>
      </c>
      <c r="I204" s="4">
        <v>5611</v>
      </c>
      <c r="J204" s="4">
        <v>15613</v>
      </c>
      <c r="K204" s="4">
        <v>17846</v>
      </c>
      <c r="L204" s="4">
        <v>6151</v>
      </c>
      <c r="M204" s="4">
        <v>1340</v>
      </c>
      <c r="N204" s="4">
        <v>261</v>
      </c>
      <c r="O204" s="4">
        <v>3951</v>
      </c>
      <c r="P204"/>
      <c r="Q204"/>
      <c r="R204"/>
      <c r="S204"/>
    </row>
    <row r="205" spans="1:19" ht="11.25" customHeight="1">
      <c r="A205" s="3" t="s">
        <v>152</v>
      </c>
      <c r="B205" s="3">
        <v>70735</v>
      </c>
      <c r="C205" s="8" t="s">
        <v>171</v>
      </c>
      <c r="D205" s="4">
        <v>4947</v>
      </c>
      <c r="E205" s="4">
        <v>9441</v>
      </c>
      <c r="F205" s="4">
        <v>2363</v>
      </c>
      <c r="G205" s="4">
        <v>183</v>
      </c>
      <c r="H205" s="4">
        <v>361</v>
      </c>
      <c r="I205" s="4">
        <v>3583</v>
      </c>
      <c r="J205" s="4">
        <v>9807</v>
      </c>
      <c r="K205" s="4">
        <v>12071</v>
      </c>
      <c r="L205" s="4">
        <v>3071</v>
      </c>
      <c r="M205" s="4">
        <v>1034</v>
      </c>
      <c r="N205" s="4">
        <v>131</v>
      </c>
      <c r="O205" s="4">
        <v>3269</v>
      </c>
      <c r="P205"/>
      <c r="Q205"/>
      <c r="R205"/>
      <c r="S205"/>
    </row>
    <row r="206" spans="1:19" ht="11.25" customHeight="1">
      <c r="A206" s="3" t="s">
        <v>179</v>
      </c>
      <c r="B206" s="3">
        <v>70801</v>
      </c>
      <c r="C206" s="8" t="s">
        <v>180</v>
      </c>
      <c r="D206" s="4">
        <v>10574</v>
      </c>
      <c r="E206" s="4">
        <v>16494</v>
      </c>
      <c r="F206" s="4">
        <v>9198</v>
      </c>
      <c r="G206" s="4">
        <v>2843</v>
      </c>
      <c r="H206" s="4">
        <v>4680</v>
      </c>
      <c r="I206" s="4">
        <v>8310</v>
      </c>
      <c r="J206" s="4">
        <v>15475</v>
      </c>
      <c r="K206" s="4">
        <v>16305</v>
      </c>
      <c r="L206" s="4">
        <v>9559</v>
      </c>
      <c r="M206" s="4">
        <v>3369</v>
      </c>
      <c r="N206" s="4">
        <v>615</v>
      </c>
      <c r="O206" s="4">
        <v>6795</v>
      </c>
      <c r="P206"/>
      <c r="Q206"/>
      <c r="R206"/>
      <c r="S206"/>
    </row>
    <row r="207" spans="1:19" ht="11.25" customHeight="1">
      <c r="A207" s="3" t="s">
        <v>179</v>
      </c>
      <c r="B207" s="3">
        <v>70802</v>
      </c>
      <c r="C207" s="8" t="s">
        <v>181</v>
      </c>
      <c r="D207" s="4">
        <v>37828</v>
      </c>
      <c r="E207" s="4">
        <v>48920</v>
      </c>
      <c r="F207" s="4">
        <v>24255</v>
      </c>
      <c r="G207" s="4">
        <v>1970</v>
      </c>
      <c r="H207" s="4">
        <v>11519</v>
      </c>
      <c r="I207" s="4">
        <v>17452</v>
      </c>
      <c r="J207" s="4">
        <v>27177</v>
      </c>
      <c r="K207" s="4">
        <v>36268</v>
      </c>
      <c r="L207" s="4">
        <v>16241</v>
      </c>
      <c r="M207" s="4">
        <v>8201</v>
      </c>
      <c r="N207" s="4">
        <v>1011</v>
      </c>
      <c r="O207" s="4">
        <v>20541</v>
      </c>
      <c r="P207"/>
      <c r="Q207"/>
      <c r="R207"/>
      <c r="S207"/>
    </row>
    <row r="208" spans="1:19" ht="11.25" customHeight="1">
      <c r="A208" s="3" t="s">
        <v>179</v>
      </c>
      <c r="B208" s="3">
        <v>70803</v>
      </c>
      <c r="C208" s="8" t="s">
        <v>182</v>
      </c>
      <c r="D208" s="4">
        <v>22261</v>
      </c>
      <c r="E208" s="4">
        <v>27560</v>
      </c>
      <c r="F208" s="4">
        <v>14095</v>
      </c>
      <c r="G208" s="4">
        <v>3558</v>
      </c>
      <c r="H208" s="4">
        <v>13086</v>
      </c>
      <c r="I208" s="4">
        <v>13364</v>
      </c>
      <c r="J208" s="4">
        <v>24619</v>
      </c>
      <c r="K208" s="4">
        <v>27926</v>
      </c>
      <c r="L208" s="4">
        <v>12824</v>
      </c>
      <c r="M208" s="4">
        <v>10341</v>
      </c>
      <c r="N208" s="4">
        <v>2633</v>
      </c>
      <c r="O208" s="4">
        <v>14323</v>
      </c>
      <c r="P208"/>
      <c r="Q208"/>
      <c r="R208"/>
      <c r="S208"/>
    </row>
    <row r="209" spans="1:19" ht="11.25" customHeight="1">
      <c r="A209" s="3" t="s">
        <v>179</v>
      </c>
      <c r="B209" s="3">
        <v>70804</v>
      </c>
      <c r="C209" s="8" t="s">
        <v>183</v>
      </c>
      <c r="D209" s="4">
        <v>13879</v>
      </c>
      <c r="E209" s="4">
        <v>17067</v>
      </c>
      <c r="F209" s="4">
        <v>8532</v>
      </c>
      <c r="G209" s="4">
        <v>2211</v>
      </c>
      <c r="H209" s="4">
        <v>7879</v>
      </c>
      <c r="I209" s="4">
        <v>7736</v>
      </c>
      <c r="J209" s="4">
        <v>15304</v>
      </c>
      <c r="K209" s="4">
        <v>16724</v>
      </c>
      <c r="L209" s="4">
        <v>7666</v>
      </c>
      <c r="M209" s="4">
        <v>7360</v>
      </c>
      <c r="N209" s="4">
        <v>1040</v>
      </c>
      <c r="O209" s="4">
        <v>8232</v>
      </c>
      <c r="P209"/>
      <c r="Q209"/>
      <c r="R209"/>
      <c r="S209"/>
    </row>
    <row r="210" spans="1:19" ht="11.25" customHeight="1">
      <c r="A210" s="3" t="s">
        <v>179</v>
      </c>
      <c r="B210" s="3">
        <v>70805</v>
      </c>
      <c r="C210" s="8" t="s">
        <v>184</v>
      </c>
      <c r="D210" s="4">
        <v>2577</v>
      </c>
      <c r="E210" s="4">
        <v>3124</v>
      </c>
      <c r="F210" s="4">
        <v>2748</v>
      </c>
      <c r="G210" s="4">
        <v>2600</v>
      </c>
      <c r="H210" s="4">
        <v>9693</v>
      </c>
      <c r="I210" s="4">
        <v>9410</v>
      </c>
      <c r="J210" s="4">
        <v>20485</v>
      </c>
      <c r="K210" s="4">
        <v>24121</v>
      </c>
      <c r="L210" s="4">
        <v>8967</v>
      </c>
      <c r="M210" s="4">
        <v>4412</v>
      </c>
      <c r="N210" s="4">
        <v>2299</v>
      </c>
      <c r="O210" s="4">
        <v>2610</v>
      </c>
      <c r="P210"/>
      <c r="Q210"/>
      <c r="R210"/>
      <c r="S210"/>
    </row>
    <row r="211" spans="1:19" ht="11.25" customHeight="1">
      <c r="A211" s="3" t="s">
        <v>179</v>
      </c>
      <c r="B211" s="3">
        <v>70806</v>
      </c>
      <c r="C211" s="8" t="s">
        <v>185</v>
      </c>
      <c r="D211" s="4">
        <v>2163</v>
      </c>
      <c r="E211" s="4">
        <v>3448</v>
      </c>
      <c r="F211" s="4">
        <v>1869</v>
      </c>
      <c r="G211" s="4">
        <v>1266</v>
      </c>
      <c r="H211" s="4">
        <v>2851</v>
      </c>
      <c r="I211" s="4">
        <v>3311</v>
      </c>
      <c r="J211" s="4">
        <v>5011</v>
      </c>
      <c r="K211" s="4">
        <v>5434</v>
      </c>
      <c r="L211" s="4">
        <v>3503</v>
      </c>
      <c r="M211" s="4">
        <v>2288</v>
      </c>
      <c r="N211" s="4">
        <v>665</v>
      </c>
      <c r="O211" s="4">
        <v>1768</v>
      </c>
      <c r="P211"/>
      <c r="Q211"/>
      <c r="R211"/>
      <c r="S211"/>
    </row>
    <row r="212" spans="1:19" ht="11.25" customHeight="1">
      <c r="A212" s="3" t="s">
        <v>179</v>
      </c>
      <c r="B212" s="3">
        <v>70807</v>
      </c>
      <c r="C212" s="8" t="s">
        <v>186</v>
      </c>
      <c r="D212" s="4">
        <v>72128</v>
      </c>
      <c r="E212" s="4">
        <v>90977</v>
      </c>
      <c r="F212" s="4">
        <v>49683</v>
      </c>
      <c r="G212" s="4">
        <v>16293</v>
      </c>
      <c r="H212" s="4">
        <v>38075</v>
      </c>
      <c r="I212" s="4">
        <v>47556</v>
      </c>
      <c r="J212" s="4">
        <v>77585</v>
      </c>
      <c r="K212" s="4">
        <v>88280</v>
      </c>
      <c r="L212" s="4">
        <v>49031</v>
      </c>
      <c r="M212" s="4">
        <v>45432</v>
      </c>
      <c r="N212" s="4">
        <v>10715</v>
      </c>
      <c r="O212" s="4">
        <v>45820</v>
      </c>
      <c r="P212"/>
      <c r="Q212"/>
      <c r="R212"/>
      <c r="S212"/>
    </row>
    <row r="213" spans="1:19" ht="11.25" customHeight="1">
      <c r="A213" s="3" t="s">
        <v>179</v>
      </c>
      <c r="B213" s="3">
        <v>70808</v>
      </c>
      <c r="C213" s="8" t="s">
        <v>187</v>
      </c>
      <c r="D213" s="4">
        <v>9399</v>
      </c>
      <c r="E213" s="4">
        <v>14309</v>
      </c>
      <c r="F213" s="4">
        <v>7796</v>
      </c>
      <c r="G213" s="4">
        <v>2837</v>
      </c>
      <c r="H213" s="4">
        <v>6113</v>
      </c>
      <c r="I213" s="4">
        <v>8493</v>
      </c>
      <c r="J213" s="4">
        <v>13304</v>
      </c>
      <c r="K213" s="4">
        <v>11564</v>
      </c>
      <c r="L213" s="4">
        <v>7357</v>
      </c>
      <c r="M213" s="4">
        <v>2872</v>
      </c>
      <c r="N213" s="4">
        <v>761</v>
      </c>
      <c r="O213" s="4">
        <v>4378</v>
      </c>
      <c r="P213"/>
      <c r="Q213"/>
      <c r="R213"/>
      <c r="S213"/>
    </row>
    <row r="214" spans="1:19" ht="11.25" customHeight="1">
      <c r="A214" s="3" t="s">
        <v>179</v>
      </c>
      <c r="B214" s="3">
        <v>70809</v>
      </c>
      <c r="C214" s="8" t="s">
        <v>188</v>
      </c>
      <c r="D214" s="4">
        <v>1003</v>
      </c>
      <c r="E214" s="4">
        <v>1612</v>
      </c>
      <c r="F214" s="4">
        <v>728</v>
      </c>
      <c r="G214" s="4">
        <v>145</v>
      </c>
      <c r="H214" s="4">
        <v>1384</v>
      </c>
      <c r="I214" s="4">
        <v>1652</v>
      </c>
      <c r="J214" s="4">
        <v>2788</v>
      </c>
      <c r="K214" s="4">
        <v>3096</v>
      </c>
      <c r="L214" s="4">
        <v>1670</v>
      </c>
      <c r="M214" s="4">
        <v>782</v>
      </c>
      <c r="N214" s="4">
        <v>15</v>
      </c>
      <c r="O214" s="4">
        <v>634</v>
      </c>
      <c r="P214"/>
      <c r="Q214"/>
      <c r="R214"/>
      <c r="S214"/>
    </row>
    <row r="215" spans="1:19" ht="11.25" customHeight="1">
      <c r="A215" s="3" t="s">
        <v>179</v>
      </c>
      <c r="B215" s="3">
        <v>70810</v>
      </c>
      <c r="C215" s="8" t="s">
        <v>189</v>
      </c>
      <c r="D215" s="4">
        <v>296</v>
      </c>
      <c r="E215" s="4">
        <v>955</v>
      </c>
      <c r="F215" s="4">
        <v>476</v>
      </c>
      <c r="G215" s="4">
        <v>135</v>
      </c>
      <c r="H215" s="4">
        <v>432</v>
      </c>
      <c r="I215" s="4">
        <v>502</v>
      </c>
      <c r="J215" s="4">
        <v>368</v>
      </c>
      <c r="K215" s="4">
        <v>840</v>
      </c>
      <c r="L215" s="4">
        <v>276</v>
      </c>
      <c r="M215" s="4">
        <v>427</v>
      </c>
      <c r="N215" s="4">
        <v>112</v>
      </c>
      <c r="O215" s="4">
        <v>250</v>
      </c>
      <c r="P215"/>
      <c r="Q215"/>
      <c r="R215"/>
      <c r="S215"/>
    </row>
    <row r="216" spans="1:19" ht="11.25" customHeight="1">
      <c r="A216" s="3" t="s">
        <v>179</v>
      </c>
      <c r="B216" s="3">
        <v>70811</v>
      </c>
      <c r="C216" s="8" t="s">
        <v>190</v>
      </c>
      <c r="D216" s="4">
        <v>44490</v>
      </c>
      <c r="E216" s="4">
        <v>42280</v>
      </c>
      <c r="F216" s="4">
        <v>31163</v>
      </c>
      <c r="G216" s="4">
        <v>12235</v>
      </c>
      <c r="H216" s="4">
        <v>26342</v>
      </c>
      <c r="I216" s="4">
        <v>33211</v>
      </c>
      <c r="J216" s="4">
        <v>49588</v>
      </c>
      <c r="K216" s="4">
        <v>60694</v>
      </c>
      <c r="L216" s="4">
        <v>42415</v>
      </c>
      <c r="M216" s="4">
        <v>40101</v>
      </c>
      <c r="N216" s="4">
        <v>17058</v>
      </c>
      <c r="O216" s="4">
        <v>27389</v>
      </c>
      <c r="P216"/>
      <c r="Q216"/>
      <c r="R216"/>
      <c r="S216"/>
    </row>
    <row r="217" spans="1:19" ht="11.25" customHeight="1">
      <c r="A217" s="3" t="s">
        <v>179</v>
      </c>
      <c r="B217" s="3">
        <v>70812</v>
      </c>
      <c r="C217" s="8" t="s">
        <v>191</v>
      </c>
      <c r="D217" s="4">
        <v>980</v>
      </c>
      <c r="E217" s="4">
        <v>1353</v>
      </c>
      <c r="F217" s="4">
        <v>1039</v>
      </c>
      <c r="G217" s="4">
        <v>247</v>
      </c>
      <c r="H217" s="4">
        <v>999</v>
      </c>
      <c r="I217" s="4">
        <v>996</v>
      </c>
      <c r="J217" s="4">
        <v>1155</v>
      </c>
      <c r="K217" s="4">
        <v>1728</v>
      </c>
      <c r="L217" s="4">
        <v>961</v>
      </c>
      <c r="M217" s="4">
        <v>755</v>
      </c>
      <c r="N217" s="4">
        <v>118</v>
      </c>
      <c r="O217" s="4">
        <v>647</v>
      </c>
      <c r="P217"/>
      <c r="Q217"/>
      <c r="R217"/>
      <c r="S217"/>
    </row>
    <row r="218" spans="1:19" ht="11.25" customHeight="1">
      <c r="A218" s="3" t="s">
        <v>179</v>
      </c>
      <c r="B218" s="3">
        <v>70813</v>
      </c>
      <c r="C218" s="8" t="s">
        <v>192</v>
      </c>
      <c r="D218" s="4">
        <v>1016</v>
      </c>
      <c r="E218" s="4">
        <v>1737</v>
      </c>
      <c r="F218" s="4">
        <v>604</v>
      </c>
      <c r="G218" s="4">
        <v>469</v>
      </c>
      <c r="H218" s="4">
        <v>1846</v>
      </c>
      <c r="I218" s="4">
        <v>2000</v>
      </c>
      <c r="J218" s="4">
        <v>4726</v>
      </c>
      <c r="K218" s="4">
        <v>5458</v>
      </c>
      <c r="L218" s="4">
        <v>1973</v>
      </c>
      <c r="M218" s="4">
        <v>947</v>
      </c>
      <c r="N218" s="4">
        <v>185</v>
      </c>
      <c r="O218" s="4">
        <v>859</v>
      </c>
      <c r="P218"/>
      <c r="Q218"/>
      <c r="R218"/>
      <c r="S218"/>
    </row>
    <row r="219" spans="1:19" ht="11.25" customHeight="1">
      <c r="A219" s="3" t="s">
        <v>179</v>
      </c>
      <c r="B219" s="3">
        <v>70814</v>
      </c>
      <c r="C219" s="8" t="s">
        <v>193</v>
      </c>
      <c r="D219" s="4">
        <v>4536</v>
      </c>
      <c r="E219" s="4">
        <v>5624</v>
      </c>
      <c r="F219" s="4">
        <v>2771</v>
      </c>
      <c r="G219" s="4">
        <v>1807</v>
      </c>
      <c r="H219" s="4">
        <v>6596</v>
      </c>
      <c r="I219" s="4">
        <v>6568</v>
      </c>
      <c r="J219" s="4">
        <v>12806</v>
      </c>
      <c r="K219" s="4">
        <v>13987</v>
      </c>
      <c r="L219" s="4">
        <v>6397</v>
      </c>
      <c r="M219" s="4">
        <v>3848</v>
      </c>
      <c r="N219" s="4">
        <v>726</v>
      </c>
      <c r="O219" s="4">
        <v>3823</v>
      </c>
      <c r="P219"/>
      <c r="Q219"/>
      <c r="R219"/>
      <c r="S219"/>
    </row>
    <row r="220" spans="1:19" ht="11.25" customHeight="1">
      <c r="A220" s="3" t="s">
        <v>179</v>
      </c>
      <c r="B220" s="3">
        <v>70815</v>
      </c>
      <c r="C220" s="8" t="s">
        <v>194</v>
      </c>
      <c r="D220" s="4">
        <v>913</v>
      </c>
      <c r="E220" s="4">
        <v>1536</v>
      </c>
      <c r="F220" s="4">
        <v>377</v>
      </c>
      <c r="G220" s="4">
        <v>128</v>
      </c>
      <c r="H220" s="4">
        <v>1343</v>
      </c>
      <c r="I220" s="4">
        <v>1647</v>
      </c>
      <c r="J220" s="4">
        <v>2544</v>
      </c>
      <c r="K220" s="4">
        <v>3073</v>
      </c>
      <c r="L220" s="4">
        <v>1818</v>
      </c>
      <c r="M220" s="4">
        <v>1039</v>
      </c>
      <c r="N220" s="4">
        <v>10</v>
      </c>
      <c r="O220" s="4">
        <v>667</v>
      </c>
      <c r="P220"/>
      <c r="Q220"/>
      <c r="R220"/>
      <c r="S220"/>
    </row>
    <row r="221" spans="1:19" ht="11.25" customHeight="1">
      <c r="A221" s="3" t="s">
        <v>179</v>
      </c>
      <c r="B221" s="3">
        <v>70816</v>
      </c>
      <c r="C221" s="8" t="s">
        <v>195</v>
      </c>
      <c r="D221" s="4">
        <v>3757</v>
      </c>
      <c r="E221" s="4">
        <v>6396</v>
      </c>
      <c r="F221" s="4">
        <v>2143</v>
      </c>
      <c r="G221" s="4">
        <v>1533</v>
      </c>
      <c r="H221" s="4">
        <v>3857</v>
      </c>
      <c r="I221" s="4">
        <v>3802</v>
      </c>
      <c r="J221" s="4">
        <v>7419</v>
      </c>
      <c r="K221" s="4">
        <v>9768</v>
      </c>
      <c r="L221" s="4">
        <v>4821</v>
      </c>
      <c r="M221" s="4">
        <v>3761</v>
      </c>
      <c r="N221" s="4">
        <v>1194</v>
      </c>
      <c r="O221" s="4">
        <v>3498</v>
      </c>
      <c r="P221"/>
      <c r="Q221"/>
      <c r="R221"/>
      <c r="S221"/>
    </row>
    <row r="222" spans="1:19" ht="11.25" customHeight="1">
      <c r="A222" s="3" t="s">
        <v>179</v>
      </c>
      <c r="B222" s="3">
        <v>70817</v>
      </c>
      <c r="C222" s="8" t="s">
        <v>196</v>
      </c>
      <c r="D222" s="4">
        <v>16397</v>
      </c>
      <c r="E222" s="4">
        <v>22474</v>
      </c>
      <c r="F222" s="4">
        <v>13870</v>
      </c>
      <c r="G222" s="4">
        <v>5797</v>
      </c>
      <c r="H222" s="4">
        <v>6572</v>
      </c>
      <c r="I222" s="4">
        <v>11608</v>
      </c>
      <c r="J222" s="4">
        <v>18774</v>
      </c>
      <c r="K222" s="4">
        <v>21378</v>
      </c>
      <c r="L222" s="4">
        <v>13878</v>
      </c>
      <c r="M222" s="4">
        <v>4432</v>
      </c>
      <c r="N222" s="4">
        <v>327</v>
      </c>
      <c r="O222" s="4">
        <v>9191</v>
      </c>
      <c r="P222"/>
      <c r="Q222"/>
      <c r="R222"/>
      <c r="S222"/>
    </row>
    <row r="223" spans="1:19" ht="11.25" customHeight="1">
      <c r="A223" s="3" t="s">
        <v>179</v>
      </c>
      <c r="B223" s="3">
        <v>70818</v>
      </c>
      <c r="C223" s="8" t="s">
        <v>197</v>
      </c>
      <c r="D223" s="4">
        <v>9112</v>
      </c>
      <c r="E223" s="4">
        <v>10115</v>
      </c>
      <c r="F223" s="4">
        <v>2812</v>
      </c>
      <c r="G223" s="4">
        <v>935</v>
      </c>
      <c r="H223" s="4">
        <v>6183</v>
      </c>
      <c r="I223" s="4">
        <v>4795</v>
      </c>
      <c r="J223" s="4">
        <v>11006</v>
      </c>
      <c r="K223" s="4">
        <v>14312</v>
      </c>
      <c r="L223" s="4">
        <v>6474</v>
      </c>
      <c r="M223" s="4">
        <v>6811</v>
      </c>
      <c r="N223" s="4">
        <v>1125</v>
      </c>
      <c r="O223" s="4">
        <v>5163</v>
      </c>
      <c r="P223"/>
      <c r="Q223"/>
      <c r="R223"/>
      <c r="S223"/>
    </row>
    <row r="224" spans="1:19" ht="11.25" customHeight="1">
      <c r="A224" s="3" t="s">
        <v>179</v>
      </c>
      <c r="B224" s="3">
        <v>70819</v>
      </c>
      <c r="C224" s="8" t="s">
        <v>198</v>
      </c>
      <c r="D224" s="4">
        <v>968</v>
      </c>
      <c r="E224" s="4">
        <v>1344</v>
      </c>
      <c r="F224" s="4">
        <v>999</v>
      </c>
      <c r="G224" s="4">
        <v>328</v>
      </c>
      <c r="H224" s="4">
        <v>405</v>
      </c>
      <c r="I224" s="4">
        <v>831</v>
      </c>
      <c r="J224" s="4">
        <v>1356</v>
      </c>
      <c r="K224" s="4">
        <v>1398</v>
      </c>
      <c r="L224" s="4">
        <v>995</v>
      </c>
      <c r="M224" s="4">
        <v>358</v>
      </c>
      <c r="N224" s="4">
        <v>157</v>
      </c>
      <c r="O224" s="4">
        <v>669</v>
      </c>
      <c r="P224"/>
      <c r="Q224"/>
      <c r="R224"/>
      <c r="S224"/>
    </row>
    <row r="225" spans="1:19" ht="11.25" customHeight="1">
      <c r="A225" s="3" t="s">
        <v>179</v>
      </c>
      <c r="B225" s="3">
        <v>70820</v>
      </c>
      <c r="C225" s="8" t="s">
        <v>199</v>
      </c>
      <c r="D225" s="4">
        <v>3278</v>
      </c>
      <c r="E225" s="4">
        <v>4783</v>
      </c>
      <c r="F225" s="4">
        <v>2942</v>
      </c>
      <c r="G225" s="4">
        <v>2642</v>
      </c>
      <c r="H225" s="4">
        <v>6158</v>
      </c>
      <c r="I225" s="4">
        <v>5413</v>
      </c>
      <c r="J225" s="4">
        <v>7008</v>
      </c>
      <c r="K225" s="4">
        <v>7888</v>
      </c>
      <c r="L225" s="4">
        <v>4561</v>
      </c>
      <c r="M225" s="4">
        <v>3275</v>
      </c>
      <c r="N225" s="4">
        <v>1876</v>
      </c>
      <c r="O225" s="4">
        <v>2865</v>
      </c>
      <c r="P225"/>
      <c r="Q225"/>
      <c r="R225"/>
      <c r="S225"/>
    </row>
    <row r="226" spans="1:19" ht="11.25" customHeight="1">
      <c r="A226" s="3" t="s">
        <v>179</v>
      </c>
      <c r="B226" s="3">
        <v>70821</v>
      </c>
      <c r="C226" s="8" t="s">
        <v>200</v>
      </c>
      <c r="D226" s="4">
        <v>71346</v>
      </c>
      <c r="E226" s="4">
        <v>84257</v>
      </c>
      <c r="F226" s="4">
        <v>43371</v>
      </c>
      <c r="G226" s="4">
        <v>17484</v>
      </c>
      <c r="H226" s="4">
        <v>34969</v>
      </c>
      <c r="I226" s="4">
        <v>44187</v>
      </c>
      <c r="J226" s="4">
        <v>66095</v>
      </c>
      <c r="K226" s="4">
        <v>75892</v>
      </c>
      <c r="L226" s="4">
        <v>46489</v>
      </c>
      <c r="M226" s="4">
        <v>32870</v>
      </c>
      <c r="N226" s="4">
        <v>15460</v>
      </c>
      <c r="O226" s="4">
        <v>45417</v>
      </c>
      <c r="P226"/>
      <c r="Q226"/>
      <c r="R226"/>
      <c r="S226"/>
    </row>
    <row r="227" spans="1:19" ht="11.25" customHeight="1">
      <c r="A227" s="3" t="s">
        <v>179</v>
      </c>
      <c r="B227" s="3">
        <v>70822</v>
      </c>
      <c r="C227" s="8" t="s">
        <v>201</v>
      </c>
      <c r="D227" s="4">
        <v>257</v>
      </c>
      <c r="E227" s="4">
        <v>334</v>
      </c>
      <c r="F227" s="4">
        <v>316</v>
      </c>
      <c r="G227" s="4">
        <v>235</v>
      </c>
      <c r="H227" s="4">
        <v>1396</v>
      </c>
      <c r="I227" s="4">
        <v>1293</v>
      </c>
      <c r="J227" s="4">
        <v>2632</v>
      </c>
      <c r="K227" s="4">
        <v>3045</v>
      </c>
      <c r="L227" s="4">
        <v>1585</v>
      </c>
      <c r="M227" s="4">
        <v>635</v>
      </c>
      <c r="N227" s="4">
        <v>16</v>
      </c>
      <c r="O227" s="4">
        <v>307</v>
      </c>
      <c r="P227"/>
      <c r="Q227"/>
      <c r="R227"/>
      <c r="S227"/>
    </row>
    <row r="228" spans="1:19" ht="11.25" customHeight="1">
      <c r="A228" s="3" t="s">
        <v>179</v>
      </c>
      <c r="B228" s="3">
        <v>70823</v>
      </c>
      <c r="C228" s="8" t="s">
        <v>202</v>
      </c>
      <c r="D228" s="4">
        <v>565</v>
      </c>
      <c r="E228" s="4">
        <v>750</v>
      </c>
      <c r="F228" s="4">
        <v>486</v>
      </c>
      <c r="G228" s="4">
        <v>34</v>
      </c>
      <c r="H228" s="4">
        <v>290</v>
      </c>
      <c r="I228" s="4">
        <v>558</v>
      </c>
      <c r="J228" s="4">
        <v>742</v>
      </c>
      <c r="K228" s="4">
        <v>937</v>
      </c>
      <c r="L228" s="4">
        <v>539</v>
      </c>
      <c r="M228" s="4">
        <v>269</v>
      </c>
      <c r="N228" s="4">
        <v>50</v>
      </c>
      <c r="O228" s="4">
        <v>284</v>
      </c>
      <c r="P228"/>
      <c r="Q228"/>
      <c r="R228"/>
      <c r="S228"/>
    </row>
    <row r="229" spans="1:19" ht="11.25" customHeight="1">
      <c r="A229" s="3" t="s">
        <v>179</v>
      </c>
      <c r="B229" s="3">
        <v>70824</v>
      </c>
      <c r="C229" s="8" t="s">
        <v>203</v>
      </c>
      <c r="D229" s="4">
        <v>15812</v>
      </c>
      <c r="E229" s="4">
        <v>15289</v>
      </c>
      <c r="F229" s="4">
        <v>9202</v>
      </c>
      <c r="G229" s="4">
        <v>5023</v>
      </c>
      <c r="H229" s="4">
        <v>12743</v>
      </c>
      <c r="I229" s="4">
        <v>14099</v>
      </c>
      <c r="J229" s="4">
        <v>19236</v>
      </c>
      <c r="K229" s="4">
        <v>22376</v>
      </c>
      <c r="L229" s="4">
        <v>16500</v>
      </c>
      <c r="M229" s="4">
        <v>12094</v>
      </c>
      <c r="N229" s="4">
        <v>4655</v>
      </c>
      <c r="O229" s="4">
        <v>8654</v>
      </c>
      <c r="P229"/>
      <c r="Q229"/>
      <c r="R229"/>
      <c r="S229"/>
    </row>
    <row r="230" spans="1:19" ht="11.25" customHeight="1">
      <c r="A230" s="3" t="s">
        <v>179</v>
      </c>
      <c r="B230" s="3">
        <v>70825</v>
      </c>
      <c r="C230" s="8" t="s">
        <v>204</v>
      </c>
      <c r="D230" s="4">
        <v>1420</v>
      </c>
      <c r="E230" s="4">
        <v>2368</v>
      </c>
      <c r="F230" s="4">
        <v>851</v>
      </c>
      <c r="G230" s="4">
        <v>537</v>
      </c>
      <c r="H230" s="4">
        <v>1565</v>
      </c>
      <c r="I230" s="4">
        <v>2640</v>
      </c>
      <c r="J230" s="4">
        <v>3233</v>
      </c>
      <c r="K230" s="4">
        <v>4093</v>
      </c>
      <c r="L230" s="4">
        <v>2021</v>
      </c>
      <c r="M230" s="4">
        <v>980</v>
      </c>
      <c r="N230" s="4">
        <v>137</v>
      </c>
      <c r="O230" s="4">
        <v>1069</v>
      </c>
      <c r="P230"/>
      <c r="Q230"/>
      <c r="R230"/>
      <c r="S230"/>
    </row>
    <row r="231" spans="1:19" ht="11.25" customHeight="1">
      <c r="A231" s="3" t="s">
        <v>179</v>
      </c>
      <c r="B231" s="3">
        <v>70826</v>
      </c>
      <c r="C231" s="8" t="s">
        <v>205</v>
      </c>
      <c r="D231" s="4">
        <v>1089</v>
      </c>
      <c r="E231" s="4">
        <v>1400</v>
      </c>
      <c r="F231" s="4">
        <v>637</v>
      </c>
      <c r="G231" s="4">
        <v>597</v>
      </c>
      <c r="H231" s="4">
        <v>1007</v>
      </c>
      <c r="I231" s="4">
        <v>1187</v>
      </c>
      <c r="J231" s="4">
        <v>1946</v>
      </c>
      <c r="K231" s="4">
        <v>2320</v>
      </c>
      <c r="L231" s="4">
        <v>1145</v>
      </c>
      <c r="M231" s="4">
        <v>908</v>
      </c>
      <c r="N231" s="4">
        <v>380</v>
      </c>
      <c r="O231" s="4">
        <v>984</v>
      </c>
      <c r="P231"/>
      <c r="Q231"/>
      <c r="R231"/>
      <c r="S231"/>
    </row>
    <row r="232" spans="1:19" ht="11.25" customHeight="1">
      <c r="A232" s="3" t="s">
        <v>179</v>
      </c>
      <c r="B232" s="3">
        <v>70827</v>
      </c>
      <c r="C232" s="8" t="s">
        <v>206</v>
      </c>
      <c r="D232" s="4">
        <v>772</v>
      </c>
      <c r="E232" s="4">
        <v>1326</v>
      </c>
      <c r="F232" s="4">
        <v>832</v>
      </c>
      <c r="G232" s="4">
        <v>693</v>
      </c>
      <c r="H232" s="4">
        <v>1391</v>
      </c>
      <c r="I232" s="4">
        <v>1468</v>
      </c>
      <c r="J232" s="4">
        <v>2960</v>
      </c>
      <c r="K232" s="4">
        <v>2805</v>
      </c>
      <c r="L232" s="4">
        <v>1556</v>
      </c>
      <c r="M232" s="4">
        <v>1036</v>
      </c>
      <c r="N232" s="4">
        <v>141</v>
      </c>
      <c r="O232" s="4">
        <v>1028</v>
      </c>
      <c r="P232"/>
      <c r="Q232"/>
      <c r="R232"/>
      <c r="S232"/>
    </row>
    <row r="233" spans="1:19" ht="11.25" customHeight="1">
      <c r="A233" s="3" t="s">
        <v>179</v>
      </c>
      <c r="B233" s="3">
        <v>70828</v>
      </c>
      <c r="C233" s="8" t="s">
        <v>207</v>
      </c>
      <c r="D233" s="4">
        <v>7301</v>
      </c>
      <c r="E233" s="4">
        <v>10319</v>
      </c>
      <c r="F233" s="4">
        <v>6494</v>
      </c>
      <c r="G233" s="4">
        <v>6035</v>
      </c>
      <c r="H233" s="4">
        <v>9959</v>
      </c>
      <c r="I233" s="4">
        <v>10034</v>
      </c>
      <c r="J233" s="4">
        <v>12865</v>
      </c>
      <c r="K233" s="4">
        <v>14911</v>
      </c>
      <c r="L233" s="4">
        <v>9955</v>
      </c>
      <c r="M233" s="4">
        <v>8852</v>
      </c>
      <c r="N233" s="4">
        <v>4241</v>
      </c>
      <c r="O233" s="4">
        <v>6403</v>
      </c>
      <c r="P233"/>
      <c r="Q233"/>
      <c r="R233"/>
      <c r="S233"/>
    </row>
    <row r="234" spans="1:19" ht="11.25" customHeight="1">
      <c r="A234" s="3" t="s">
        <v>179</v>
      </c>
      <c r="B234" s="3">
        <v>70829</v>
      </c>
      <c r="C234" s="8" t="s">
        <v>208</v>
      </c>
      <c r="D234" s="4">
        <v>6583</v>
      </c>
      <c r="E234" s="4">
        <v>6558</v>
      </c>
      <c r="F234" s="4">
        <v>3047</v>
      </c>
      <c r="G234" s="4">
        <v>1172</v>
      </c>
      <c r="H234" s="4">
        <v>4562</v>
      </c>
      <c r="I234" s="4">
        <v>4913</v>
      </c>
      <c r="J234" s="4">
        <v>6717</v>
      </c>
      <c r="K234" s="4">
        <v>8580</v>
      </c>
      <c r="L234" s="4">
        <v>5818</v>
      </c>
      <c r="M234" s="4">
        <v>4115</v>
      </c>
      <c r="N234" s="4">
        <v>1265</v>
      </c>
      <c r="O234" s="4">
        <v>3896</v>
      </c>
      <c r="P234"/>
      <c r="Q234"/>
      <c r="R234"/>
      <c r="S234"/>
    </row>
    <row r="235" spans="1:19" ht="11.25" customHeight="1">
      <c r="A235" s="3" t="s">
        <v>179</v>
      </c>
      <c r="B235" s="3">
        <v>70830</v>
      </c>
      <c r="C235" s="8" t="s">
        <v>209</v>
      </c>
      <c r="D235" s="4">
        <v>3269</v>
      </c>
      <c r="E235" s="4">
        <v>5704</v>
      </c>
      <c r="F235" s="4">
        <v>2412</v>
      </c>
      <c r="G235" s="4">
        <v>231</v>
      </c>
      <c r="H235" s="4">
        <v>1783</v>
      </c>
      <c r="I235" s="4">
        <v>3218</v>
      </c>
      <c r="J235" s="4">
        <v>7341</v>
      </c>
      <c r="K235" s="4">
        <v>6365</v>
      </c>
      <c r="L235" s="4">
        <v>3385</v>
      </c>
      <c r="M235" s="4">
        <v>1063</v>
      </c>
      <c r="N235" s="4">
        <v>84</v>
      </c>
      <c r="O235" s="4">
        <v>1355</v>
      </c>
      <c r="P235"/>
      <c r="Q235"/>
      <c r="R235"/>
      <c r="S235"/>
    </row>
    <row r="236" spans="1:19" ht="11.25" customHeight="1">
      <c r="A236" s="3" t="s">
        <v>179</v>
      </c>
      <c r="B236" s="3">
        <v>70831</v>
      </c>
      <c r="C236" s="8" t="s">
        <v>210</v>
      </c>
      <c r="D236" s="4">
        <v>17582</v>
      </c>
      <c r="E236" s="4">
        <v>22992</v>
      </c>
      <c r="F236" s="4">
        <v>17191</v>
      </c>
      <c r="G236" s="4">
        <v>4805</v>
      </c>
      <c r="H236" s="4">
        <v>4022</v>
      </c>
      <c r="I236" s="4">
        <v>8438</v>
      </c>
      <c r="J236" s="4">
        <v>15717</v>
      </c>
      <c r="K236" s="4">
        <v>18485</v>
      </c>
      <c r="L236" s="4">
        <v>11386</v>
      </c>
      <c r="M236" s="4">
        <v>5302</v>
      </c>
      <c r="N236" s="4">
        <v>648</v>
      </c>
      <c r="O236" s="4">
        <v>10330</v>
      </c>
      <c r="P236"/>
      <c r="Q236"/>
      <c r="R236"/>
      <c r="S236"/>
    </row>
    <row r="237" spans="1:19" ht="11.25" customHeight="1">
      <c r="A237" s="3" t="s">
        <v>179</v>
      </c>
      <c r="B237" s="3">
        <v>70832</v>
      </c>
      <c r="C237" s="8" t="s">
        <v>211</v>
      </c>
      <c r="D237" s="4">
        <v>36199</v>
      </c>
      <c r="E237" s="4">
        <v>36257</v>
      </c>
      <c r="F237" s="4">
        <v>16927</v>
      </c>
      <c r="G237" s="4">
        <v>6303</v>
      </c>
      <c r="H237" s="4">
        <v>23523</v>
      </c>
      <c r="I237" s="4">
        <v>25574</v>
      </c>
      <c r="J237" s="4">
        <v>32093</v>
      </c>
      <c r="K237" s="4">
        <v>41097</v>
      </c>
      <c r="L237" s="4">
        <v>37054</v>
      </c>
      <c r="M237" s="4">
        <v>25785</v>
      </c>
      <c r="N237" s="4">
        <v>6749</v>
      </c>
      <c r="O237" s="4">
        <v>19084</v>
      </c>
      <c r="P237"/>
      <c r="Q237"/>
      <c r="R237"/>
      <c r="S237"/>
    </row>
    <row r="238" spans="1:19" ht="11.25" customHeight="1">
      <c r="A238" s="3" t="s">
        <v>179</v>
      </c>
      <c r="B238" s="3">
        <v>70833</v>
      </c>
      <c r="C238" s="8" t="s">
        <v>212</v>
      </c>
      <c r="D238" s="4">
        <v>352</v>
      </c>
      <c r="E238" s="4">
        <v>606</v>
      </c>
      <c r="F238" s="4">
        <v>419</v>
      </c>
      <c r="G238" s="4">
        <v>267</v>
      </c>
      <c r="H238" s="4">
        <v>745</v>
      </c>
      <c r="I238" s="4">
        <v>972</v>
      </c>
      <c r="J238" s="4">
        <v>2370</v>
      </c>
      <c r="K238" s="4">
        <v>1205</v>
      </c>
      <c r="L238" s="4">
        <v>449</v>
      </c>
      <c r="M238" s="4">
        <v>705</v>
      </c>
      <c r="N238" s="4">
        <v>209</v>
      </c>
      <c r="O238" s="4">
        <v>466</v>
      </c>
      <c r="P238"/>
      <c r="Q238"/>
      <c r="R238"/>
      <c r="S238"/>
    </row>
    <row r="239" spans="1:19" ht="11.25" customHeight="1">
      <c r="A239" s="3" t="s">
        <v>179</v>
      </c>
      <c r="B239" s="3">
        <v>70834</v>
      </c>
      <c r="C239" s="8" t="s">
        <v>213</v>
      </c>
      <c r="D239" s="4">
        <v>532</v>
      </c>
      <c r="E239" s="4">
        <v>921</v>
      </c>
      <c r="F239" s="4">
        <v>480</v>
      </c>
      <c r="G239" s="4">
        <v>333</v>
      </c>
      <c r="H239" s="4">
        <v>1954</v>
      </c>
      <c r="I239" s="4">
        <v>1524</v>
      </c>
      <c r="J239" s="4">
        <v>5053</v>
      </c>
      <c r="K239" s="4">
        <v>6305</v>
      </c>
      <c r="L239" s="4">
        <v>1932</v>
      </c>
      <c r="M239" s="4">
        <v>634</v>
      </c>
      <c r="N239" s="4">
        <v>253</v>
      </c>
      <c r="O239" s="4">
        <v>330</v>
      </c>
      <c r="P239"/>
      <c r="Q239"/>
      <c r="R239"/>
      <c r="S239"/>
    </row>
    <row r="240" spans="1:19" ht="11.25" customHeight="1">
      <c r="A240" s="3" t="s">
        <v>179</v>
      </c>
      <c r="B240" s="3">
        <v>70835</v>
      </c>
      <c r="C240" s="8" t="s">
        <v>214</v>
      </c>
      <c r="D240" s="4">
        <v>3719</v>
      </c>
      <c r="E240" s="4">
        <v>5373</v>
      </c>
      <c r="F240" s="4">
        <v>1829</v>
      </c>
      <c r="G240" s="4">
        <v>1454</v>
      </c>
      <c r="H240" s="4">
        <v>4203</v>
      </c>
      <c r="I240" s="4">
        <v>5275</v>
      </c>
      <c r="J240" s="4">
        <v>7496</v>
      </c>
      <c r="K240" s="4">
        <v>9474</v>
      </c>
      <c r="L240" s="4">
        <v>6243</v>
      </c>
      <c r="M240" s="4">
        <v>3853</v>
      </c>
      <c r="N240" s="4">
        <v>1002</v>
      </c>
      <c r="O240" s="4">
        <v>3416</v>
      </c>
      <c r="P240"/>
      <c r="Q240"/>
      <c r="R240"/>
      <c r="S240"/>
    </row>
    <row r="241" spans="1:19" ht="11.25" customHeight="1">
      <c r="A241" s="3" t="s">
        <v>179</v>
      </c>
      <c r="B241" s="3">
        <v>70836</v>
      </c>
      <c r="C241" s="8" t="s">
        <v>287</v>
      </c>
      <c r="D241" s="4">
        <v>1965</v>
      </c>
      <c r="E241" s="4">
        <v>3173</v>
      </c>
      <c r="F241" s="4">
        <v>1510</v>
      </c>
      <c r="G241" s="4">
        <v>1368</v>
      </c>
      <c r="H241" s="4">
        <v>3027</v>
      </c>
      <c r="I241" s="4">
        <v>2534</v>
      </c>
      <c r="J241" s="4">
        <v>4759</v>
      </c>
      <c r="K241" s="4">
        <v>6010</v>
      </c>
      <c r="L241" s="4">
        <v>4163</v>
      </c>
      <c r="M241" s="4">
        <v>2461</v>
      </c>
      <c r="N241" s="4">
        <v>1104</v>
      </c>
      <c r="O241" s="4">
        <v>2738</v>
      </c>
      <c r="P241"/>
      <c r="Q241"/>
      <c r="R241"/>
      <c r="S241"/>
    </row>
    <row r="242" spans="1:19" ht="11.25" customHeight="1">
      <c r="A242" s="3" t="s">
        <v>179</v>
      </c>
      <c r="B242" s="3">
        <v>70837</v>
      </c>
      <c r="C242" s="8" t="s">
        <v>215</v>
      </c>
      <c r="D242" s="4">
        <v>5041</v>
      </c>
      <c r="E242" s="4">
        <v>5154</v>
      </c>
      <c r="F242" s="4">
        <v>2664</v>
      </c>
      <c r="G242" s="4">
        <v>365</v>
      </c>
      <c r="H242" s="4">
        <v>3258</v>
      </c>
      <c r="I242" s="4">
        <v>3870</v>
      </c>
      <c r="J242" s="4">
        <v>5124</v>
      </c>
      <c r="K242" s="4">
        <v>7219</v>
      </c>
      <c r="L242" s="4">
        <v>4956</v>
      </c>
      <c r="M242" s="4">
        <v>3455</v>
      </c>
      <c r="N242" s="4">
        <v>498</v>
      </c>
      <c r="O242" s="4">
        <v>2793</v>
      </c>
      <c r="P242"/>
      <c r="Q242"/>
      <c r="R242"/>
      <c r="S242"/>
    </row>
    <row r="243" spans="1:19" ht="11.25" customHeight="1">
      <c r="A243" s="3" t="s">
        <v>216</v>
      </c>
      <c r="B243" s="3">
        <v>70901</v>
      </c>
      <c r="C243" s="8" t="s">
        <v>217</v>
      </c>
      <c r="D243" s="4">
        <v>35795</v>
      </c>
      <c r="E243" s="4">
        <v>47440</v>
      </c>
      <c r="F243" s="4">
        <v>27576</v>
      </c>
      <c r="G243" s="4">
        <v>14316</v>
      </c>
      <c r="H243" s="4">
        <v>40687</v>
      </c>
      <c r="I243" s="4">
        <v>39716</v>
      </c>
      <c r="J243" s="4">
        <v>75174</v>
      </c>
      <c r="K243" s="4">
        <v>84191</v>
      </c>
      <c r="L243" s="4">
        <v>45510</v>
      </c>
      <c r="M243" s="4">
        <v>40159</v>
      </c>
      <c r="N243" s="4">
        <v>15472</v>
      </c>
      <c r="O243" s="4">
        <v>33878</v>
      </c>
      <c r="P243"/>
      <c r="Q243"/>
      <c r="R243"/>
      <c r="S243"/>
    </row>
    <row r="244" spans="1:19" ht="11.25" customHeight="1">
      <c r="A244" s="3" t="s">
        <v>216</v>
      </c>
      <c r="B244" s="3">
        <v>70902</v>
      </c>
      <c r="C244" s="8" t="s">
        <v>288</v>
      </c>
      <c r="D244" s="4">
        <v>47857</v>
      </c>
      <c r="E244" s="4">
        <v>56324</v>
      </c>
      <c r="F244" s="4">
        <v>44717</v>
      </c>
      <c r="G244" s="4">
        <v>12190</v>
      </c>
      <c r="H244" s="4">
        <v>34909</v>
      </c>
      <c r="I244" s="4">
        <v>23562</v>
      </c>
      <c r="J244" s="4">
        <v>59013</v>
      </c>
      <c r="K244" s="4">
        <v>71297</v>
      </c>
      <c r="L244" s="4">
        <v>24918</v>
      </c>
      <c r="M244" s="4">
        <v>29106</v>
      </c>
      <c r="N244" s="4">
        <v>6138</v>
      </c>
      <c r="O244" s="4">
        <v>29671</v>
      </c>
      <c r="P244"/>
      <c r="Q244"/>
      <c r="R244"/>
      <c r="S244"/>
    </row>
    <row r="245" spans="1:19" ht="11.25" customHeight="1">
      <c r="A245" s="3" t="s">
        <v>216</v>
      </c>
      <c r="B245" s="3">
        <v>70903</v>
      </c>
      <c r="C245" s="8" t="s">
        <v>218</v>
      </c>
      <c r="D245" s="4">
        <v>4957</v>
      </c>
      <c r="E245" s="4">
        <v>8023</v>
      </c>
      <c r="F245" s="4">
        <v>4211</v>
      </c>
      <c r="G245" s="4">
        <v>441</v>
      </c>
      <c r="H245" s="4">
        <v>945</v>
      </c>
      <c r="I245" s="4">
        <v>1765</v>
      </c>
      <c r="J245" s="4">
        <v>3974</v>
      </c>
      <c r="K245" s="4">
        <v>5213</v>
      </c>
      <c r="L245" s="4">
        <v>1818</v>
      </c>
      <c r="M245" s="4">
        <v>942</v>
      </c>
      <c r="N245" s="4">
        <v>190</v>
      </c>
      <c r="O245" s="4">
        <v>2952</v>
      </c>
      <c r="P245"/>
      <c r="Q245"/>
      <c r="R245"/>
      <c r="S245"/>
    </row>
    <row r="246" spans="1:19" ht="11.25" customHeight="1">
      <c r="A246" s="3" t="s">
        <v>216</v>
      </c>
      <c r="B246" s="3">
        <v>70904</v>
      </c>
      <c r="C246" s="8" t="s">
        <v>289</v>
      </c>
      <c r="D246" s="4">
        <v>5065</v>
      </c>
      <c r="E246" s="4">
        <v>7006</v>
      </c>
      <c r="F246" s="4">
        <v>4745</v>
      </c>
      <c r="G246" s="4">
        <v>1051</v>
      </c>
      <c r="H246" s="4">
        <v>1334</v>
      </c>
      <c r="I246" s="4">
        <v>1683</v>
      </c>
      <c r="J246" s="4">
        <v>4626</v>
      </c>
      <c r="K246" s="4">
        <v>4254</v>
      </c>
      <c r="L246" s="4">
        <v>1612</v>
      </c>
      <c r="M246" s="4">
        <v>774</v>
      </c>
      <c r="N246" s="4">
        <v>66</v>
      </c>
      <c r="O246" s="4">
        <v>3204</v>
      </c>
      <c r="P246"/>
      <c r="Q246"/>
      <c r="R246"/>
      <c r="S246"/>
    </row>
    <row r="247" spans="1:19" ht="11.25" customHeight="1">
      <c r="A247" s="3" t="s">
        <v>216</v>
      </c>
      <c r="B247" s="3">
        <v>70905</v>
      </c>
      <c r="C247" s="8" t="s">
        <v>314</v>
      </c>
      <c r="D247" s="4">
        <v>1052</v>
      </c>
      <c r="E247" s="4">
        <v>1902</v>
      </c>
      <c r="F247" s="4">
        <v>1483</v>
      </c>
      <c r="G247" s="4">
        <v>686</v>
      </c>
      <c r="H247" s="4">
        <v>1155</v>
      </c>
      <c r="I247" s="4">
        <v>1266</v>
      </c>
      <c r="J247" s="4">
        <v>1992</v>
      </c>
      <c r="K247" s="4">
        <v>2258</v>
      </c>
      <c r="L247" s="4">
        <v>1546</v>
      </c>
      <c r="M247" s="4">
        <v>1483</v>
      </c>
      <c r="N247" s="4">
        <v>975</v>
      </c>
      <c r="O247" s="4">
        <v>1463</v>
      </c>
      <c r="P247"/>
      <c r="Q247"/>
      <c r="R247"/>
      <c r="S247"/>
    </row>
    <row r="248" spans="1:19" ht="11.25" customHeight="1">
      <c r="A248" s="3" t="s">
        <v>216</v>
      </c>
      <c r="B248" s="3">
        <v>70907</v>
      </c>
      <c r="C248" s="8" t="s">
        <v>290</v>
      </c>
      <c r="D248" s="4">
        <v>88162</v>
      </c>
      <c r="E248" s="4">
        <v>110364</v>
      </c>
      <c r="F248" s="4">
        <v>54128</v>
      </c>
      <c r="G248" s="4">
        <v>29164</v>
      </c>
      <c r="H248" s="4">
        <v>88157</v>
      </c>
      <c r="I248" s="4">
        <v>110680</v>
      </c>
      <c r="J248" s="4">
        <v>153212</v>
      </c>
      <c r="K248" s="4">
        <v>169001</v>
      </c>
      <c r="L248" s="4">
        <v>113019</v>
      </c>
      <c r="M248" s="4">
        <v>85322</v>
      </c>
      <c r="N248" s="4">
        <v>21689</v>
      </c>
      <c r="O248" s="4">
        <v>62189</v>
      </c>
      <c r="P248"/>
      <c r="Q248"/>
      <c r="R248"/>
      <c r="S248"/>
    </row>
    <row r="249" spans="1:19" ht="11.25" customHeight="1">
      <c r="A249" s="3" t="s">
        <v>216</v>
      </c>
      <c r="B249" s="3">
        <v>70908</v>
      </c>
      <c r="C249" s="8" t="s">
        <v>219</v>
      </c>
      <c r="D249" s="4">
        <v>54113</v>
      </c>
      <c r="E249" s="4">
        <v>63515</v>
      </c>
      <c r="F249" s="4">
        <v>51638</v>
      </c>
      <c r="G249" s="4">
        <v>11770</v>
      </c>
      <c r="H249" s="4">
        <v>15221</v>
      </c>
      <c r="I249" s="4">
        <v>24777</v>
      </c>
      <c r="J249" s="4">
        <v>46302</v>
      </c>
      <c r="K249" s="4">
        <v>53887</v>
      </c>
      <c r="L249" s="4">
        <v>27310</v>
      </c>
      <c r="M249" s="4">
        <v>23898</v>
      </c>
      <c r="N249" s="4">
        <v>11076</v>
      </c>
      <c r="O249" s="4">
        <v>33811</v>
      </c>
      <c r="P249"/>
      <c r="Q249"/>
      <c r="R249"/>
      <c r="S249"/>
    </row>
    <row r="250" spans="1:19" ht="11.25" customHeight="1">
      <c r="A250" s="3" t="s">
        <v>216</v>
      </c>
      <c r="B250" s="3">
        <v>70909</v>
      </c>
      <c r="C250" s="8" t="s">
        <v>220</v>
      </c>
      <c r="D250" s="4">
        <v>78317</v>
      </c>
      <c r="E250" s="4">
        <v>97532</v>
      </c>
      <c r="F250" s="4">
        <v>66731</v>
      </c>
      <c r="G250" s="4">
        <v>15097</v>
      </c>
      <c r="H250" s="4">
        <v>40648</v>
      </c>
      <c r="I250" s="4">
        <v>47353</v>
      </c>
      <c r="J250" s="4">
        <v>81000</v>
      </c>
      <c r="K250" s="4">
        <v>91862</v>
      </c>
      <c r="L250" s="4">
        <v>51301</v>
      </c>
      <c r="M250" s="4">
        <v>41885</v>
      </c>
      <c r="N250" s="4">
        <v>10298</v>
      </c>
      <c r="O250" s="4">
        <v>53070</v>
      </c>
      <c r="P250"/>
      <c r="Q250"/>
      <c r="R250"/>
      <c r="S250"/>
    </row>
    <row r="251" spans="1:19" ht="11.25" customHeight="1">
      <c r="A251" s="3" t="s">
        <v>216</v>
      </c>
      <c r="B251" s="3">
        <v>70910</v>
      </c>
      <c r="C251" s="8" t="s">
        <v>221</v>
      </c>
      <c r="D251" s="4">
        <v>40682</v>
      </c>
      <c r="E251" s="4">
        <v>51159</v>
      </c>
      <c r="F251" s="4">
        <v>35558</v>
      </c>
      <c r="G251" s="4">
        <v>6848</v>
      </c>
      <c r="H251" s="4">
        <v>10832</v>
      </c>
      <c r="I251" s="4">
        <v>11290</v>
      </c>
      <c r="J251" s="4">
        <v>23104</v>
      </c>
      <c r="K251" s="4">
        <v>26624</v>
      </c>
      <c r="L251" s="4">
        <v>13465</v>
      </c>
      <c r="M251" s="4">
        <v>10830</v>
      </c>
      <c r="N251" s="4">
        <v>3067</v>
      </c>
      <c r="O251" s="4">
        <v>24933</v>
      </c>
      <c r="P251"/>
      <c r="Q251"/>
      <c r="R251"/>
      <c r="S251"/>
    </row>
    <row r="252" spans="1:19" ht="11.25" customHeight="1">
      <c r="A252" s="3" t="s">
        <v>216</v>
      </c>
      <c r="B252" s="3">
        <v>70911</v>
      </c>
      <c r="C252" s="8" t="s">
        <v>222</v>
      </c>
      <c r="D252" s="4">
        <v>465</v>
      </c>
      <c r="E252" s="4">
        <v>838</v>
      </c>
      <c r="F252" s="4">
        <v>417</v>
      </c>
      <c r="G252" s="4">
        <v>386</v>
      </c>
      <c r="H252" s="4">
        <v>682</v>
      </c>
      <c r="I252" s="4">
        <v>663</v>
      </c>
      <c r="J252" s="4">
        <v>1109</v>
      </c>
      <c r="K252" s="4">
        <v>1000</v>
      </c>
      <c r="L252" s="4">
        <v>486</v>
      </c>
      <c r="M252" s="4">
        <v>689</v>
      </c>
      <c r="N252" s="4">
        <v>99</v>
      </c>
      <c r="O252" s="4">
        <v>453</v>
      </c>
      <c r="P252"/>
      <c r="Q252"/>
      <c r="R252"/>
      <c r="S252"/>
    </row>
    <row r="253" spans="1:19" ht="11.25" customHeight="1">
      <c r="A253" s="3" t="s">
        <v>216</v>
      </c>
      <c r="B253" s="3">
        <v>70912</v>
      </c>
      <c r="C253" s="8" t="s">
        <v>223</v>
      </c>
      <c r="D253" s="4">
        <v>120113</v>
      </c>
      <c r="E253" s="4">
        <v>133630</v>
      </c>
      <c r="F253" s="4">
        <v>101422</v>
      </c>
      <c r="G253" s="4">
        <v>12060</v>
      </c>
      <c r="H253" s="4">
        <v>10774</v>
      </c>
      <c r="I253" s="4">
        <v>23637</v>
      </c>
      <c r="J253" s="4">
        <v>65683</v>
      </c>
      <c r="K253" s="4">
        <v>81503</v>
      </c>
      <c r="L253" s="4">
        <v>43251</v>
      </c>
      <c r="M253" s="4">
        <v>24208</v>
      </c>
      <c r="N253" s="4">
        <v>1568</v>
      </c>
      <c r="O253" s="4">
        <v>70665</v>
      </c>
      <c r="P253"/>
      <c r="Q253"/>
      <c r="R253"/>
      <c r="S253"/>
    </row>
    <row r="254" spans="1:19" ht="11.25" customHeight="1">
      <c r="A254" s="3" t="s">
        <v>216</v>
      </c>
      <c r="B254" s="3">
        <v>70913</v>
      </c>
      <c r="C254" s="8" t="s">
        <v>224</v>
      </c>
      <c r="D254" s="4">
        <v>17223</v>
      </c>
      <c r="E254" s="4">
        <v>20616</v>
      </c>
      <c r="F254" s="4">
        <v>15206</v>
      </c>
      <c r="G254" s="4">
        <v>2117</v>
      </c>
      <c r="H254" s="4">
        <v>3624</v>
      </c>
      <c r="I254" s="4">
        <v>4747</v>
      </c>
      <c r="J254" s="4">
        <v>11596</v>
      </c>
      <c r="K254" s="4">
        <v>12958</v>
      </c>
      <c r="L254" s="4">
        <v>4245</v>
      </c>
      <c r="M254" s="4">
        <v>1434</v>
      </c>
      <c r="N254" s="4">
        <v>206</v>
      </c>
      <c r="O254" s="4">
        <v>8433</v>
      </c>
      <c r="P254"/>
      <c r="Q254"/>
      <c r="R254"/>
      <c r="S254"/>
    </row>
    <row r="255" spans="1:19" ht="11.25" customHeight="1">
      <c r="A255" s="3" t="s">
        <v>216</v>
      </c>
      <c r="B255" s="3">
        <v>70914</v>
      </c>
      <c r="C255" s="8" t="s">
        <v>225</v>
      </c>
      <c r="D255" s="4">
        <v>18128</v>
      </c>
      <c r="E255" s="4">
        <v>22522</v>
      </c>
      <c r="F255" s="4">
        <v>14612</v>
      </c>
      <c r="G255" s="4">
        <v>1401</v>
      </c>
      <c r="H255" s="4">
        <v>3860</v>
      </c>
      <c r="I255" s="4">
        <v>4375</v>
      </c>
      <c r="J255" s="4">
        <v>10386</v>
      </c>
      <c r="K255" s="4">
        <v>11470</v>
      </c>
      <c r="L255" s="4">
        <v>4785</v>
      </c>
      <c r="M255" s="4">
        <v>2384</v>
      </c>
      <c r="N255" s="4">
        <v>466</v>
      </c>
      <c r="O255" s="4">
        <v>8756</v>
      </c>
      <c r="P255"/>
      <c r="Q255"/>
      <c r="R255"/>
      <c r="S255"/>
    </row>
    <row r="256" spans="1:19" ht="11.25" customHeight="1">
      <c r="A256" s="3" t="s">
        <v>216</v>
      </c>
      <c r="B256" s="3">
        <v>70915</v>
      </c>
      <c r="C256" s="8" t="s">
        <v>291</v>
      </c>
      <c r="D256" s="4">
        <v>17149</v>
      </c>
      <c r="E256" s="4">
        <v>22394</v>
      </c>
      <c r="F256" s="4">
        <v>15545</v>
      </c>
      <c r="G256" s="4">
        <v>4164</v>
      </c>
      <c r="H256" s="4">
        <v>8533</v>
      </c>
      <c r="I256" s="4">
        <v>8571</v>
      </c>
      <c r="J256" s="4">
        <v>15132</v>
      </c>
      <c r="K256" s="4">
        <v>17772</v>
      </c>
      <c r="L256" s="4">
        <v>9210</v>
      </c>
      <c r="M256" s="4">
        <v>9868</v>
      </c>
      <c r="N256" s="4">
        <v>1353</v>
      </c>
      <c r="O256" s="4">
        <v>10610</v>
      </c>
      <c r="P256"/>
      <c r="Q256"/>
      <c r="R256"/>
      <c r="S256"/>
    </row>
    <row r="257" spans="1:19" ht="11.25" customHeight="1">
      <c r="A257" s="3" t="s">
        <v>216</v>
      </c>
      <c r="B257" s="3">
        <v>70916</v>
      </c>
      <c r="C257" s="8" t="s">
        <v>226</v>
      </c>
      <c r="D257" s="4">
        <v>39923</v>
      </c>
      <c r="E257" s="4">
        <v>51771</v>
      </c>
      <c r="F257" s="4">
        <v>36740</v>
      </c>
      <c r="G257" s="4">
        <v>4889</v>
      </c>
      <c r="H257" s="4">
        <v>8308</v>
      </c>
      <c r="I257" s="4">
        <v>12845</v>
      </c>
      <c r="J257" s="4">
        <v>27428</v>
      </c>
      <c r="K257" s="4">
        <v>32606</v>
      </c>
      <c r="L257" s="4">
        <v>16281</v>
      </c>
      <c r="M257" s="4">
        <v>6880</v>
      </c>
      <c r="N257" s="4">
        <v>1299</v>
      </c>
      <c r="O257" s="4">
        <v>21058</v>
      </c>
      <c r="P257"/>
      <c r="Q257"/>
      <c r="R257"/>
      <c r="S257"/>
    </row>
    <row r="258" spans="1:19" ht="11.25" customHeight="1">
      <c r="A258" s="3" t="s">
        <v>216</v>
      </c>
      <c r="B258" s="3">
        <v>70917</v>
      </c>
      <c r="C258" s="8" t="s">
        <v>227</v>
      </c>
      <c r="D258" s="4">
        <v>1602</v>
      </c>
      <c r="E258" s="4">
        <v>2929</v>
      </c>
      <c r="F258" s="4">
        <v>1808</v>
      </c>
      <c r="G258" s="4">
        <v>1148</v>
      </c>
      <c r="H258" s="4">
        <v>2164</v>
      </c>
      <c r="I258" s="4">
        <v>2778</v>
      </c>
      <c r="J258" s="4">
        <v>3669</v>
      </c>
      <c r="K258" s="4">
        <v>3699</v>
      </c>
      <c r="L258" s="4">
        <v>2523</v>
      </c>
      <c r="M258" s="4">
        <v>2075</v>
      </c>
      <c r="N258" s="4">
        <v>1065</v>
      </c>
      <c r="O258" s="4">
        <v>1340</v>
      </c>
      <c r="P258"/>
      <c r="Q258"/>
      <c r="R258"/>
      <c r="S258"/>
    </row>
    <row r="259" spans="1:19" ht="11.25" customHeight="1">
      <c r="A259" s="3" t="s">
        <v>216</v>
      </c>
      <c r="B259" s="3">
        <v>70918</v>
      </c>
      <c r="C259" s="8" t="s">
        <v>228</v>
      </c>
      <c r="D259" s="4">
        <v>48952</v>
      </c>
      <c r="E259" s="4">
        <v>56240</v>
      </c>
      <c r="F259" s="4">
        <v>44029</v>
      </c>
      <c r="G259" s="4">
        <v>6896</v>
      </c>
      <c r="H259" s="4">
        <v>9013</v>
      </c>
      <c r="I259" s="4">
        <v>12195</v>
      </c>
      <c r="J259" s="4">
        <v>26661</v>
      </c>
      <c r="K259" s="4">
        <v>32409</v>
      </c>
      <c r="L259" s="4">
        <v>15104</v>
      </c>
      <c r="M259" s="4">
        <v>12013</v>
      </c>
      <c r="N259" s="4">
        <v>2678</v>
      </c>
      <c r="O259" s="4">
        <v>28533</v>
      </c>
      <c r="P259"/>
      <c r="Q259"/>
      <c r="R259"/>
      <c r="S259"/>
    </row>
    <row r="260" spans="1:19" ht="11.25" customHeight="1">
      <c r="A260" s="3" t="s">
        <v>216</v>
      </c>
      <c r="B260" s="3">
        <v>70920</v>
      </c>
      <c r="C260" s="8" t="s">
        <v>229</v>
      </c>
      <c r="D260" s="4">
        <v>216270</v>
      </c>
      <c r="E260" s="4">
        <v>244836</v>
      </c>
      <c r="F260" s="4">
        <v>201789</v>
      </c>
      <c r="G260" s="4">
        <v>51632</v>
      </c>
      <c r="H260" s="4">
        <v>38774</v>
      </c>
      <c r="I260" s="4">
        <v>89349</v>
      </c>
      <c r="J260" s="4">
        <v>162152</v>
      </c>
      <c r="K260" s="4">
        <v>182642</v>
      </c>
      <c r="L260" s="4">
        <v>108719</v>
      </c>
      <c r="M260" s="4">
        <v>53055</v>
      </c>
      <c r="N260" s="4">
        <v>11802</v>
      </c>
      <c r="O260" s="4">
        <v>120508</v>
      </c>
      <c r="P260"/>
      <c r="Q260"/>
      <c r="R260"/>
      <c r="S260"/>
    </row>
    <row r="261" spans="1:19" ht="11.25" customHeight="1">
      <c r="A261" s="3" t="s">
        <v>216</v>
      </c>
      <c r="B261" s="3">
        <v>70921</v>
      </c>
      <c r="C261" s="8" t="s">
        <v>230</v>
      </c>
      <c r="D261" s="4">
        <v>5503</v>
      </c>
      <c r="E261" s="4">
        <v>7314</v>
      </c>
      <c r="F261" s="4">
        <v>4471</v>
      </c>
      <c r="G261" s="4">
        <v>2097</v>
      </c>
      <c r="H261" s="4">
        <v>3739</v>
      </c>
      <c r="I261" s="4">
        <v>4440</v>
      </c>
      <c r="J261" s="4">
        <v>9443</v>
      </c>
      <c r="K261" s="4">
        <v>10033</v>
      </c>
      <c r="L261" s="4">
        <v>5595</v>
      </c>
      <c r="M261" s="4">
        <v>3519</v>
      </c>
      <c r="N261" s="4">
        <v>1422</v>
      </c>
      <c r="O261" s="4">
        <v>3641</v>
      </c>
      <c r="P261"/>
      <c r="Q261"/>
      <c r="R261"/>
      <c r="S261"/>
    </row>
    <row r="262" spans="1:19" ht="11.25" customHeight="1">
      <c r="A262" s="3" t="s">
        <v>216</v>
      </c>
      <c r="B262" s="3">
        <v>70922</v>
      </c>
      <c r="C262" s="8" t="s">
        <v>292</v>
      </c>
      <c r="D262" s="4">
        <v>33537</v>
      </c>
      <c r="E262" s="4">
        <v>39752</v>
      </c>
      <c r="F262" s="4">
        <v>28574</v>
      </c>
      <c r="G262" s="4">
        <v>6237</v>
      </c>
      <c r="H262" s="4">
        <v>8318</v>
      </c>
      <c r="I262" s="4">
        <v>11151</v>
      </c>
      <c r="J262" s="4">
        <v>22656</v>
      </c>
      <c r="K262" s="4">
        <v>26026</v>
      </c>
      <c r="L262" s="4">
        <v>12205</v>
      </c>
      <c r="M262" s="4">
        <v>6899</v>
      </c>
      <c r="N262" s="4">
        <v>1314</v>
      </c>
      <c r="O262" s="4">
        <v>18351</v>
      </c>
      <c r="P262"/>
      <c r="Q262"/>
      <c r="R262"/>
      <c r="S262"/>
    </row>
    <row r="263" spans="1:19" ht="11.25" customHeight="1">
      <c r="A263" s="3" t="s">
        <v>216</v>
      </c>
      <c r="B263" s="3">
        <v>70923</v>
      </c>
      <c r="C263" s="8" t="s">
        <v>293</v>
      </c>
      <c r="D263" s="4">
        <v>27840</v>
      </c>
      <c r="E263" s="4">
        <v>35324</v>
      </c>
      <c r="F263" s="4">
        <v>23953</v>
      </c>
      <c r="G263" s="4">
        <v>3775</v>
      </c>
      <c r="H263" s="4">
        <v>5108</v>
      </c>
      <c r="I263" s="4">
        <v>11301</v>
      </c>
      <c r="J263" s="4">
        <v>18877</v>
      </c>
      <c r="K263" s="4">
        <v>21760</v>
      </c>
      <c r="L263" s="4">
        <v>13831</v>
      </c>
      <c r="M263" s="4">
        <v>8786</v>
      </c>
      <c r="N263" s="4">
        <v>1123</v>
      </c>
      <c r="O263" s="4">
        <v>16329</v>
      </c>
      <c r="P263"/>
      <c r="Q263"/>
      <c r="R263"/>
      <c r="S263"/>
    </row>
    <row r="264" spans="1:19" ht="11.25" customHeight="1">
      <c r="A264" s="3" t="s">
        <v>216</v>
      </c>
      <c r="B264" s="3">
        <v>70924</v>
      </c>
      <c r="C264" s="8" t="s">
        <v>231</v>
      </c>
      <c r="D264" s="4">
        <v>15895</v>
      </c>
      <c r="E264" s="4">
        <v>18009</v>
      </c>
      <c r="F264" s="4">
        <v>13557</v>
      </c>
      <c r="G264" s="4">
        <v>1395</v>
      </c>
      <c r="H264" s="4">
        <v>2741</v>
      </c>
      <c r="I264" s="4">
        <v>3200</v>
      </c>
      <c r="J264" s="4">
        <v>8122</v>
      </c>
      <c r="K264" s="4">
        <v>9744</v>
      </c>
      <c r="L264" s="4">
        <v>3065</v>
      </c>
      <c r="M264" s="4">
        <v>1335</v>
      </c>
      <c r="N264" s="4">
        <v>216</v>
      </c>
      <c r="O264" s="4">
        <v>8242</v>
      </c>
      <c r="P264"/>
      <c r="Q264"/>
      <c r="R264"/>
      <c r="S264"/>
    </row>
    <row r="265" spans="1:19" ht="11.25" customHeight="1">
      <c r="A265" s="3" t="s">
        <v>216</v>
      </c>
      <c r="B265" s="3">
        <v>70925</v>
      </c>
      <c r="C265" s="8" t="s">
        <v>232</v>
      </c>
      <c r="D265" s="4">
        <v>5241</v>
      </c>
      <c r="E265" s="4">
        <v>7913</v>
      </c>
      <c r="F265" s="4">
        <v>4954</v>
      </c>
      <c r="G265" s="4">
        <v>1202</v>
      </c>
      <c r="H265" s="4">
        <v>3656</v>
      </c>
      <c r="I265" s="4">
        <v>4355</v>
      </c>
      <c r="J265" s="4">
        <v>6992</v>
      </c>
      <c r="K265" s="4">
        <v>7938</v>
      </c>
      <c r="L265" s="4">
        <v>4839</v>
      </c>
      <c r="M265" s="4">
        <v>4105</v>
      </c>
      <c r="N265" s="4">
        <v>1019</v>
      </c>
      <c r="O265" s="4">
        <v>3612</v>
      </c>
      <c r="P265"/>
      <c r="Q265"/>
      <c r="R265"/>
      <c r="S265"/>
    </row>
    <row r="266" spans="1:19" ht="11.25" customHeight="1">
      <c r="A266" s="3" t="s">
        <v>216</v>
      </c>
      <c r="B266" s="3">
        <v>70926</v>
      </c>
      <c r="C266" s="8" t="s">
        <v>233</v>
      </c>
      <c r="D266" s="4">
        <v>2726</v>
      </c>
      <c r="E266" s="4">
        <v>4228</v>
      </c>
      <c r="F266" s="4">
        <v>2332</v>
      </c>
      <c r="G266" s="4">
        <v>1926</v>
      </c>
      <c r="H266" s="4">
        <v>3017</v>
      </c>
      <c r="I266" s="4">
        <v>3828</v>
      </c>
      <c r="J266" s="4">
        <v>3917</v>
      </c>
      <c r="K266" s="4">
        <v>4566</v>
      </c>
      <c r="L266" s="4">
        <v>3489</v>
      </c>
      <c r="M266" s="4">
        <v>2642</v>
      </c>
      <c r="N266" s="4">
        <v>2004</v>
      </c>
      <c r="O266" s="4">
        <v>3000</v>
      </c>
      <c r="P266"/>
      <c r="Q266"/>
      <c r="R266"/>
      <c r="S266"/>
    </row>
    <row r="267" spans="1:19" ht="11.25" customHeight="1">
      <c r="A267" s="3" t="s">
        <v>216</v>
      </c>
      <c r="B267" s="3">
        <v>70927</v>
      </c>
      <c r="C267" s="8" t="s">
        <v>234</v>
      </c>
      <c r="D267" s="4">
        <v>44018</v>
      </c>
      <c r="E267" s="4">
        <v>52020</v>
      </c>
      <c r="F267" s="4">
        <v>39866</v>
      </c>
      <c r="G267" s="4">
        <v>9147</v>
      </c>
      <c r="H267" s="4">
        <v>7135</v>
      </c>
      <c r="I267" s="4">
        <v>11861</v>
      </c>
      <c r="J267" s="4">
        <v>28658</v>
      </c>
      <c r="K267" s="4">
        <v>33694</v>
      </c>
      <c r="L267" s="4">
        <v>15757</v>
      </c>
      <c r="M267" s="4">
        <v>10415</v>
      </c>
      <c r="N267" s="4">
        <v>3861</v>
      </c>
      <c r="O267" s="4">
        <v>25732</v>
      </c>
      <c r="P267"/>
      <c r="Q267"/>
      <c r="R267"/>
      <c r="S267"/>
    </row>
    <row r="268" spans="1:19" ht="11.25" customHeight="1">
      <c r="A268" s="3" t="s">
        <v>216</v>
      </c>
      <c r="B268" s="3">
        <v>70928</v>
      </c>
      <c r="C268" s="8" t="s">
        <v>235</v>
      </c>
      <c r="D268" s="4">
        <v>5444</v>
      </c>
      <c r="E268" s="4">
        <v>6546</v>
      </c>
      <c r="F268" s="4">
        <v>5656</v>
      </c>
      <c r="G268" s="4">
        <v>4535</v>
      </c>
      <c r="H268" s="4">
        <v>7420</v>
      </c>
      <c r="I268" s="4">
        <v>7182</v>
      </c>
      <c r="J268" s="4">
        <v>7249</v>
      </c>
      <c r="K268" s="4">
        <v>8606</v>
      </c>
      <c r="L268" s="4">
        <v>7694</v>
      </c>
      <c r="M268" s="4">
        <v>6552</v>
      </c>
      <c r="N268" s="4">
        <v>6003</v>
      </c>
      <c r="O268" s="4">
        <v>6549</v>
      </c>
      <c r="P268"/>
      <c r="Q268"/>
      <c r="R268"/>
      <c r="S268"/>
    </row>
    <row r="269" spans="1:19" ht="11.25" customHeight="1">
      <c r="A269" s="3" t="s">
        <v>216</v>
      </c>
      <c r="B269" s="3">
        <v>70929</v>
      </c>
      <c r="C269" s="8" t="s">
        <v>294</v>
      </c>
      <c r="D269" s="4">
        <v>1654</v>
      </c>
      <c r="E269" s="4">
        <v>2585</v>
      </c>
      <c r="F269" s="4">
        <v>1007</v>
      </c>
      <c r="G269" s="4">
        <v>932</v>
      </c>
      <c r="H269" s="4">
        <v>1581</v>
      </c>
      <c r="I269" s="4">
        <v>1586</v>
      </c>
      <c r="J269" s="4">
        <v>2579</v>
      </c>
      <c r="K269" s="4">
        <v>2971</v>
      </c>
      <c r="L269" s="4">
        <v>1535</v>
      </c>
      <c r="M269" s="4">
        <v>1288</v>
      </c>
      <c r="N269" s="4">
        <v>503</v>
      </c>
      <c r="O269" s="4">
        <v>1456</v>
      </c>
      <c r="P269"/>
      <c r="Q269"/>
      <c r="R269"/>
      <c r="S269"/>
    </row>
    <row r="270" spans="1:19" ht="11.25" customHeight="1">
      <c r="A270" s="3" t="s">
        <v>216</v>
      </c>
      <c r="B270" s="3">
        <v>70930</v>
      </c>
      <c r="C270" s="8" t="s">
        <v>295</v>
      </c>
      <c r="D270" s="4">
        <v>5705</v>
      </c>
      <c r="E270" s="4">
        <v>7183</v>
      </c>
      <c r="F270" s="4">
        <v>4046</v>
      </c>
      <c r="G270" s="4">
        <v>1839</v>
      </c>
      <c r="H270" s="4">
        <v>2847</v>
      </c>
      <c r="I270" s="4">
        <v>4342</v>
      </c>
      <c r="J270" s="4">
        <v>6653</v>
      </c>
      <c r="K270" s="4">
        <v>6102</v>
      </c>
      <c r="L270" s="4">
        <v>4672</v>
      </c>
      <c r="M270" s="4">
        <v>2151</v>
      </c>
      <c r="N270" s="4">
        <v>1290</v>
      </c>
      <c r="O270" s="4">
        <v>4713</v>
      </c>
      <c r="P270"/>
      <c r="Q270"/>
      <c r="R270"/>
      <c r="S270"/>
    </row>
    <row r="271" spans="1:19" ht="11.25" customHeight="1">
      <c r="A271" s="3" t="s">
        <v>216</v>
      </c>
      <c r="B271" s="3">
        <v>70931</v>
      </c>
      <c r="C271" s="8" t="s">
        <v>236</v>
      </c>
      <c r="D271" s="4">
        <v>35679</v>
      </c>
      <c r="E271" s="4">
        <v>44531</v>
      </c>
      <c r="F271" s="4">
        <v>31061</v>
      </c>
      <c r="G271" s="4">
        <v>5301</v>
      </c>
      <c r="H271" s="4">
        <v>7968</v>
      </c>
      <c r="I271" s="4">
        <v>10800</v>
      </c>
      <c r="J271" s="4">
        <v>22141</v>
      </c>
      <c r="K271" s="4">
        <v>26909</v>
      </c>
      <c r="L271" s="4">
        <v>12884</v>
      </c>
      <c r="M271" s="4">
        <v>7669</v>
      </c>
      <c r="N271" s="4">
        <v>1342</v>
      </c>
      <c r="O271" s="4">
        <v>20144</v>
      </c>
      <c r="P271"/>
      <c r="Q271"/>
      <c r="R271"/>
      <c r="S271"/>
    </row>
    <row r="272" spans="1:19" ht="11.25" customHeight="1">
      <c r="A272" s="3" t="s">
        <v>216</v>
      </c>
      <c r="B272" s="3">
        <v>70932</v>
      </c>
      <c r="C272" s="8" t="s">
        <v>237</v>
      </c>
      <c r="D272" s="4">
        <v>10054</v>
      </c>
      <c r="E272" s="4">
        <v>13845</v>
      </c>
      <c r="F272" s="4">
        <v>8854</v>
      </c>
      <c r="G272" s="4">
        <v>1853</v>
      </c>
      <c r="H272" s="4">
        <v>3490</v>
      </c>
      <c r="I272" s="4">
        <v>3733</v>
      </c>
      <c r="J272" s="4">
        <v>7121</v>
      </c>
      <c r="K272" s="4">
        <v>8522</v>
      </c>
      <c r="L272" s="4">
        <v>3281</v>
      </c>
      <c r="M272" s="4">
        <v>2120</v>
      </c>
      <c r="N272" s="4">
        <v>291</v>
      </c>
      <c r="O272" s="4">
        <v>5508</v>
      </c>
      <c r="P272"/>
      <c r="Q272"/>
      <c r="R272"/>
      <c r="S272"/>
    </row>
    <row r="273" spans="1:19" ht="11.25" customHeight="1">
      <c r="A273" s="3" t="s">
        <v>216</v>
      </c>
      <c r="B273" s="3">
        <v>70933</v>
      </c>
      <c r="C273" s="8" t="s">
        <v>238</v>
      </c>
      <c r="D273" s="4">
        <v>529</v>
      </c>
      <c r="E273" s="4">
        <v>1267</v>
      </c>
      <c r="F273" s="4">
        <v>412</v>
      </c>
      <c r="G273" s="4">
        <v>572</v>
      </c>
      <c r="H273" s="4">
        <v>1024</v>
      </c>
      <c r="I273" s="4">
        <v>976</v>
      </c>
      <c r="J273" s="4">
        <v>1719</v>
      </c>
      <c r="K273" s="4">
        <v>1716</v>
      </c>
      <c r="L273" s="4">
        <v>815</v>
      </c>
      <c r="M273" s="4">
        <v>650</v>
      </c>
      <c r="N273" s="4">
        <v>237</v>
      </c>
      <c r="O273" s="4">
        <v>742</v>
      </c>
      <c r="P273"/>
      <c r="Q273"/>
      <c r="R273"/>
      <c r="S273"/>
    </row>
    <row r="274" spans="1:19" ht="11.25" customHeight="1">
      <c r="A274" s="3" t="s">
        <v>216</v>
      </c>
      <c r="B274" s="3">
        <v>70934</v>
      </c>
      <c r="C274" s="8" t="s">
        <v>239</v>
      </c>
      <c r="D274" s="4">
        <v>127024</v>
      </c>
      <c r="E274" s="4">
        <v>152432</v>
      </c>
      <c r="F274" s="4">
        <v>136919</v>
      </c>
      <c r="G274" s="4">
        <v>48305</v>
      </c>
      <c r="H274" s="4">
        <v>23863</v>
      </c>
      <c r="I274" s="4">
        <v>28341</v>
      </c>
      <c r="J274" s="4">
        <v>86294</v>
      </c>
      <c r="K274" s="4">
        <v>89011</v>
      </c>
      <c r="L274" s="4">
        <v>42017</v>
      </c>
      <c r="M274" s="4">
        <v>80662</v>
      </c>
      <c r="N274" s="4">
        <v>74031</v>
      </c>
      <c r="O274" s="4">
        <v>109608</v>
      </c>
      <c r="P274"/>
      <c r="Q274"/>
      <c r="R274"/>
      <c r="S274"/>
    </row>
    <row r="275" spans="1:19" ht="11.25" customHeight="1">
      <c r="A275" s="3" t="s">
        <v>216</v>
      </c>
      <c r="B275" s="3">
        <v>70935</v>
      </c>
      <c r="C275" s="8" t="s">
        <v>240</v>
      </c>
      <c r="D275" s="4">
        <v>23711</v>
      </c>
      <c r="E275" s="4">
        <v>29527</v>
      </c>
      <c r="F275" s="4">
        <v>21307</v>
      </c>
      <c r="G275" s="4">
        <v>5505</v>
      </c>
      <c r="H275" s="4">
        <v>7012</v>
      </c>
      <c r="I275" s="4">
        <v>9454</v>
      </c>
      <c r="J275" s="4">
        <v>14903</v>
      </c>
      <c r="K275" s="4">
        <v>18528</v>
      </c>
      <c r="L275" s="4">
        <v>10501</v>
      </c>
      <c r="M275" s="4">
        <v>8163</v>
      </c>
      <c r="N275" s="4">
        <v>3389</v>
      </c>
      <c r="O275" s="4">
        <v>13368</v>
      </c>
      <c r="P275"/>
      <c r="Q275"/>
      <c r="R275"/>
      <c r="S275"/>
    </row>
    <row r="276" spans="1:19" ht="11.25" customHeight="1">
      <c r="A276" s="3" t="s">
        <v>216</v>
      </c>
      <c r="B276" s="3">
        <v>70936</v>
      </c>
      <c r="C276" s="8" t="s">
        <v>241</v>
      </c>
      <c r="D276" s="4">
        <v>1808</v>
      </c>
      <c r="E276" s="4">
        <v>2235</v>
      </c>
      <c r="F276" s="4">
        <v>1259</v>
      </c>
      <c r="G276" s="4">
        <v>1159</v>
      </c>
      <c r="H276" s="4">
        <v>6639</v>
      </c>
      <c r="I276" s="4">
        <v>7677</v>
      </c>
      <c r="J276" s="4">
        <v>11339</v>
      </c>
      <c r="K276" s="4">
        <v>13601</v>
      </c>
      <c r="L276" s="4">
        <v>10767</v>
      </c>
      <c r="M276" s="4">
        <v>5054</v>
      </c>
      <c r="N276" s="4">
        <v>1140</v>
      </c>
      <c r="O276" s="4">
        <v>3549</v>
      </c>
      <c r="P276"/>
      <c r="Q276"/>
      <c r="R276"/>
      <c r="S276"/>
    </row>
    <row r="277" spans="1:19" ht="11.25" customHeight="1">
      <c r="A277" s="3" t="s">
        <v>216</v>
      </c>
      <c r="B277" s="3">
        <v>70937</v>
      </c>
      <c r="C277" s="8" t="s">
        <v>242</v>
      </c>
      <c r="D277" s="4">
        <v>938</v>
      </c>
      <c r="E277" s="4">
        <v>1036</v>
      </c>
      <c r="F277" s="4">
        <v>670</v>
      </c>
      <c r="G277" s="4">
        <v>1196</v>
      </c>
      <c r="H277" s="4">
        <v>4746</v>
      </c>
      <c r="I277" s="4">
        <v>5118</v>
      </c>
      <c r="J277" s="4">
        <v>10193</v>
      </c>
      <c r="K277" s="4">
        <v>11163</v>
      </c>
      <c r="L277" s="4">
        <v>4119</v>
      </c>
      <c r="M277" s="4">
        <v>972</v>
      </c>
      <c r="N277" s="4">
        <v>698</v>
      </c>
      <c r="O277" s="4">
        <v>709</v>
      </c>
      <c r="P277"/>
      <c r="Q277"/>
      <c r="R277"/>
      <c r="S277"/>
    </row>
    <row r="278" spans="1:19" ht="11.25" customHeight="1">
      <c r="A278" s="3" t="s">
        <v>216</v>
      </c>
      <c r="B278" s="3">
        <v>70938</v>
      </c>
      <c r="C278" s="8" t="s">
        <v>243</v>
      </c>
      <c r="D278" s="4">
        <v>3289</v>
      </c>
      <c r="E278" s="4">
        <v>5511</v>
      </c>
      <c r="F278" s="4">
        <v>1859</v>
      </c>
      <c r="G278" s="4">
        <v>1546</v>
      </c>
      <c r="H278" s="4">
        <v>3157</v>
      </c>
      <c r="I278" s="4">
        <v>3256</v>
      </c>
      <c r="J278" s="4">
        <v>5461</v>
      </c>
      <c r="K278" s="4">
        <v>6072</v>
      </c>
      <c r="L278" s="4">
        <v>3362</v>
      </c>
      <c r="M278" s="4">
        <v>2806</v>
      </c>
      <c r="N278" s="4">
        <v>540</v>
      </c>
      <c r="O278" s="4">
        <v>2603</v>
      </c>
      <c r="P278"/>
      <c r="Q278"/>
      <c r="R278"/>
      <c r="S278"/>
    </row>
    <row r="279" spans="1:19" ht="11.25" customHeight="1">
      <c r="A279" s="3" t="s">
        <v>216</v>
      </c>
      <c r="B279" s="3">
        <v>70939</v>
      </c>
      <c r="C279" s="8" t="s">
        <v>244</v>
      </c>
      <c r="D279" s="4">
        <v>3007</v>
      </c>
      <c r="E279" s="4">
        <v>5324</v>
      </c>
      <c r="F279" s="4">
        <v>3008</v>
      </c>
      <c r="G279" s="4">
        <v>2399</v>
      </c>
      <c r="H279" s="4">
        <v>4188</v>
      </c>
      <c r="I279" s="4">
        <v>5100</v>
      </c>
      <c r="J279" s="4">
        <v>9552</v>
      </c>
      <c r="K279" s="4">
        <v>10763</v>
      </c>
      <c r="L279" s="4">
        <v>5331</v>
      </c>
      <c r="M279" s="4">
        <v>3782</v>
      </c>
      <c r="N279" s="4">
        <v>1261</v>
      </c>
      <c r="O279" s="4">
        <v>2709</v>
      </c>
      <c r="P279"/>
      <c r="Q279"/>
      <c r="R279"/>
      <c r="S279"/>
    </row>
    <row r="280" spans="1:19" ht="11.25" customHeight="1">
      <c r="A280" s="3" t="s">
        <v>216</v>
      </c>
      <c r="B280" s="3">
        <v>70940</v>
      </c>
      <c r="C280" s="8" t="s">
        <v>296</v>
      </c>
      <c r="D280" s="4">
        <v>55934</v>
      </c>
      <c r="E280" s="4">
        <v>64329</v>
      </c>
      <c r="F280" s="4">
        <v>48618</v>
      </c>
      <c r="G280" s="4">
        <v>5583</v>
      </c>
      <c r="H280" s="4">
        <v>13272</v>
      </c>
      <c r="I280" s="4">
        <v>20738</v>
      </c>
      <c r="J280" s="4">
        <v>44489</v>
      </c>
      <c r="K280" s="4">
        <v>47512</v>
      </c>
      <c r="L280" s="4">
        <v>22989</v>
      </c>
      <c r="M280" s="4">
        <v>10205</v>
      </c>
      <c r="N280" s="4">
        <v>2456</v>
      </c>
      <c r="O280" s="4">
        <v>28367</v>
      </c>
      <c r="P280"/>
      <c r="Q280"/>
      <c r="R280"/>
      <c r="S280"/>
    </row>
    <row r="281" spans="1:19" ht="12.75">
      <c r="A281" s="3" t="s">
        <v>216</v>
      </c>
      <c r="B281" s="3">
        <v>70941</v>
      </c>
      <c r="C281" s="8" t="s">
        <v>245</v>
      </c>
      <c r="D281" s="4">
        <v>16385</v>
      </c>
      <c r="E281" s="4">
        <v>20751</v>
      </c>
      <c r="F281" s="4">
        <v>14224</v>
      </c>
      <c r="G281" s="4">
        <v>1873</v>
      </c>
      <c r="H281" s="4">
        <v>4677</v>
      </c>
      <c r="I281" s="4">
        <v>6633</v>
      </c>
      <c r="J281" s="4">
        <v>13146</v>
      </c>
      <c r="K281" s="4">
        <v>14381</v>
      </c>
      <c r="L281" s="4">
        <v>6772</v>
      </c>
      <c r="M281" s="4">
        <v>3000</v>
      </c>
      <c r="N281" s="4">
        <v>464</v>
      </c>
      <c r="O281" s="4">
        <v>9189</v>
      </c>
      <c r="P281"/>
      <c r="Q281"/>
      <c r="R281"/>
      <c r="S281"/>
    </row>
    <row r="282" spans="1:19">
      <c r="L282" s="4"/>
      <c r="M282" s="4"/>
      <c r="N282" s="4"/>
      <c r="O282" s="4"/>
    </row>
    <row r="283" spans="1:19">
      <c r="L283" s="4"/>
      <c r="M283" s="4"/>
      <c r="N283" s="4"/>
      <c r="O283" s="4"/>
    </row>
    <row r="284" spans="1:19">
      <c r="L284" s="4"/>
      <c r="M284" s="4"/>
      <c r="N284" s="4"/>
      <c r="O284" s="4"/>
    </row>
    <row r="285" spans="1:19">
      <c r="L285" s="4"/>
      <c r="M285" s="4"/>
      <c r="N285" s="4"/>
      <c r="O285" s="4"/>
    </row>
    <row r="286" spans="1:19">
      <c r="L286" s="4"/>
      <c r="M286" s="4"/>
      <c r="N286" s="4"/>
      <c r="O286" s="4"/>
    </row>
    <row r="287" spans="1:19">
      <c r="L287" s="4"/>
      <c r="M287" s="4"/>
      <c r="N287" s="4"/>
      <c r="O287" s="4"/>
    </row>
    <row r="288" spans="1:19">
      <c r="L288" s="4"/>
      <c r="M288" s="4"/>
      <c r="N288" s="4"/>
      <c r="O288" s="4"/>
    </row>
    <row r="289" spans="12:15">
      <c r="L289" s="4"/>
      <c r="M289" s="4"/>
      <c r="N289" s="4"/>
      <c r="O289" s="4"/>
    </row>
    <row r="290" spans="12:15">
      <c r="L290" s="4"/>
      <c r="M290" s="4"/>
      <c r="N290" s="4"/>
      <c r="O290" s="4"/>
    </row>
    <row r="291" spans="12:15">
      <c r="L291" s="4"/>
      <c r="M291" s="4"/>
      <c r="N291" s="4"/>
      <c r="O291" s="4"/>
    </row>
    <row r="292" spans="12:15">
      <c r="L292" s="4"/>
      <c r="M292" s="4"/>
      <c r="N292" s="4"/>
      <c r="O292" s="4"/>
    </row>
    <row r="293" spans="12:15">
      <c r="L293" s="4"/>
      <c r="M293" s="4"/>
      <c r="N293" s="4"/>
      <c r="O293" s="4"/>
    </row>
    <row r="294" spans="12:15">
      <c r="L294" s="4"/>
      <c r="M294" s="4"/>
      <c r="N294" s="4"/>
      <c r="O294" s="4"/>
    </row>
    <row r="295" spans="12:15">
      <c r="L295" s="4"/>
      <c r="M295" s="4"/>
      <c r="N295" s="4"/>
      <c r="O295" s="4"/>
    </row>
    <row r="296" spans="12:15">
      <c r="L296" s="4"/>
      <c r="M296" s="4"/>
      <c r="N296" s="4"/>
      <c r="O296" s="4"/>
    </row>
  </sheetData>
  <mergeCells count="1">
    <mergeCell ref="D1:O1"/>
  </mergeCells>
  <phoneticPr fontId="4" type="noConversion"/>
  <printOptions gridLines="1"/>
  <pageMargins left="0.59055118110236227" right="0.39370078740157483" top="0.98425196850393704" bottom="0.98425196850393704" header="0.51181102362204722" footer="0.51181102362204722"/>
  <pageSetup paperSize="9" orientation="landscape" r:id="rId1"/>
  <headerFooter alignWithMargins="0">
    <oddFooter>&amp;L&amp;8Quelle: Landesstatistik Tirol, Tourismusstatistik&amp;R&amp;8&amp;P/&amp;N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M15"/>
  <sheetViews>
    <sheetView workbookViewId="0">
      <selection activeCell="B6" sqref="B6"/>
    </sheetView>
  </sheetViews>
  <sheetFormatPr baseColWidth="10" defaultRowHeight="12.75"/>
  <cols>
    <col min="1" max="1" width="14.7109375" style="3" customWidth="1"/>
    <col min="2" max="13" width="9.7109375" style="3" customWidth="1"/>
  </cols>
  <sheetData>
    <row r="1" spans="1:13" s="1" customFormat="1">
      <c r="A1" s="15"/>
      <c r="B1" s="25" t="str">
        <f ca="1">"Nächtigungen nach Monaten im Kalenderjahr " &amp;    'Nächtigungen-Gemeinden'!B4    &amp; 'Nächtigungen-Gemeinden'!V3</f>
        <v>Nächtigungen nach Monaten im Kalenderjahr 2024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2" customFormat="1" ht="11.25" customHeight="1">
      <c r="A2" s="7"/>
    </row>
    <row r="3" spans="1:13" s="2" customFormat="1" ht="11.25" customHeight="1">
      <c r="A3" s="10" t="s">
        <v>0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spans="1:13" s="3" customFormat="1" ht="11.25">
      <c r="A4" s="8"/>
    </row>
    <row r="5" spans="1:13" s="1" customFormat="1" ht="10.5" customHeight="1">
      <c r="A5" s="7" t="s">
        <v>247</v>
      </c>
      <c r="B5" s="17">
        <v>6299615</v>
      </c>
      <c r="C5" s="17">
        <v>7621876</v>
      </c>
      <c r="D5" s="17">
        <v>5431930</v>
      </c>
      <c r="E5" s="17">
        <v>1641017</v>
      </c>
      <c r="F5" s="17">
        <v>2174775</v>
      </c>
      <c r="G5" s="17">
        <v>2928629</v>
      </c>
      <c r="H5" s="17">
        <v>5563330</v>
      </c>
      <c r="I5" s="17">
        <v>6377795</v>
      </c>
      <c r="J5" s="17">
        <v>3301636</v>
      </c>
      <c r="K5" s="17">
        <v>2389691</v>
      </c>
      <c r="L5" s="17">
        <v>1120979</v>
      </c>
      <c r="M5" s="17">
        <v>4459003</v>
      </c>
    </row>
    <row r="6" spans="1:13" ht="11.25" customHeight="1">
      <c r="A6" s="8" t="s">
        <v>248</v>
      </c>
      <c r="B6" s="4">
        <v>128208</v>
      </c>
      <c r="C6" s="4">
        <v>144912</v>
      </c>
      <c r="D6" s="4">
        <v>133131</v>
      </c>
      <c r="E6" s="4">
        <v>122039</v>
      </c>
      <c r="F6" s="4">
        <v>154150</v>
      </c>
      <c r="G6" s="4">
        <v>162077</v>
      </c>
      <c r="H6" s="4">
        <v>219951</v>
      </c>
      <c r="I6" s="4">
        <v>212864</v>
      </c>
      <c r="J6" s="4">
        <v>160742</v>
      </c>
      <c r="K6" s="4">
        <v>153094</v>
      </c>
      <c r="L6" s="4">
        <v>124448</v>
      </c>
      <c r="M6" s="4">
        <v>179461</v>
      </c>
    </row>
    <row r="7" spans="1:13" ht="11.25" customHeight="1">
      <c r="A7" s="8" t="s">
        <v>249</v>
      </c>
      <c r="B7" s="4">
        <v>877007</v>
      </c>
      <c r="C7" s="4">
        <v>1048848</v>
      </c>
      <c r="D7" s="4">
        <v>928554</v>
      </c>
      <c r="E7" s="4">
        <v>302295</v>
      </c>
      <c r="F7" s="4">
        <v>177382</v>
      </c>
      <c r="G7" s="4">
        <v>273493</v>
      </c>
      <c r="H7" s="4">
        <v>604151</v>
      </c>
      <c r="I7" s="4">
        <v>716025</v>
      </c>
      <c r="J7" s="4">
        <v>316069</v>
      </c>
      <c r="K7" s="4">
        <v>259763</v>
      </c>
      <c r="L7" s="4">
        <v>238482</v>
      </c>
      <c r="M7" s="4">
        <v>726177</v>
      </c>
    </row>
    <row r="8" spans="1:13" ht="11.25" customHeight="1">
      <c r="A8" s="8" t="s">
        <v>250</v>
      </c>
      <c r="B8" s="4">
        <v>563257</v>
      </c>
      <c r="C8" s="4">
        <v>729223</v>
      </c>
      <c r="D8" s="4">
        <v>491383</v>
      </c>
      <c r="E8" s="4">
        <v>219601</v>
      </c>
      <c r="F8" s="4">
        <v>322838</v>
      </c>
      <c r="G8" s="4">
        <v>413199</v>
      </c>
      <c r="H8" s="4">
        <v>718218</v>
      </c>
      <c r="I8" s="4">
        <v>809277</v>
      </c>
      <c r="J8" s="4">
        <v>455417</v>
      </c>
      <c r="K8" s="4">
        <v>338297</v>
      </c>
      <c r="L8" s="4">
        <v>228457</v>
      </c>
      <c r="M8" s="4">
        <v>478070</v>
      </c>
    </row>
    <row r="9" spans="1:13" ht="11.25" customHeight="1">
      <c r="A9" s="8" t="s">
        <v>251</v>
      </c>
      <c r="B9" s="4">
        <v>811997</v>
      </c>
      <c r="C9" s="4">
        <v>1007625</v>
      </c>
      <c r="D9" s="4">
        <v>509573</v>
      </c>
      <c r="E9" s="4">
        <v>108098</v>
      </c>
      <c r="F9" s="4">
        <v>343888</v>
      </c>
      <c r="G9" s="4">
        <v>399108</v>
      </c>
      <c r="H9" s="4">
        <v>710848</v>
      </c>
      <c r="I9" s="4">
        <v>806610</v>
      </c>
      <c r="J9" s="4">
        <v>414488</v>
      </c>
      <c r="K9" s="4">
        <v>320873</v>
      </c>
      <c r="L9" s="4">
        <v>79517</v>
      </c>
      <c r="M9" s="4">
        <v>520878</v>
      </c>
    </row>
    <row r="10" spans="1:13" ht="11.25" customHeight="1">
      <c r="A10" s="8" t="s">
        <v>252</v>
      </c>
      <c r="B10" s="4">
        <v>528322</v>
      </c>
      <c r="C10" s="4">
        <v>671647</v>
      </c>
      <c r="D10" s="4">
        <v>332202</v>
      </c>
      <c r="E10" s="4">
        <v>93438</v>
      </c>
      <c r="F10" s="4">
        <v>305923</v>
      </c>
      <c r="G10" s="4">
        <v>368439</v>
      </c>
      <c r="H10" s="4">
        <v>605116</v>
      </c>
      <c r="I10" s="4">
        <v>686055</v>
      </c>
      <c r="J10" s="4">
        <v>389637</v>
      </c>
      <c r="K10" s="4">
        <v>276403</v>
      </c>
      <c r="L10" s="4">
        <v>79761</v>
      </c>
      <c r="M10" s="4">
        <v>316182</v>
      </c>
    </row>
    <row r="11" spans="1:13" ht="11.25" customHeight="1">
      <c r="A11" s="8" t="s">
        <v>253</v>
      </c>
      <c r="B11" s="4">
        <v>1474409</v>
      </c>
      <c r="C11" s="4">
        <v>1676581</v>
      </c>
      <c r="D11" s="4">
        <v>1445866</v>
      </c>
      <c r="E11" s="4">
        <v>368629</v>
      </c>
      <c r="F11" s="4">
        <v>80006</v>
      </c>
      <c r="G11" s="4">
        <v>243379</v>
      </c>
      <c r="H11" s="4">
        <v>732832</v>
      </c>
      <c r="I11" s="4">
        <v>883003</v>
      </c>
      <c r="J11" s="4">
        <v>350214</v>
      </c>
      <c r="K11" s="4">
        <v>184249</v>
      </c>
      <c r="L11" s="4">
        <v>72669</v>
      </c>
      <c r="M11" s="4">
        <v>1014391</v>
      </c>
    </row>
    <row r="12" spans="1:13" ht="11.25" customHeight="1">
      <c r="A12" s="8" t="s">
        <v>254</v>
      </c>
      <c r="B12" s="4">
        <v>223310</v>
      </c>
      <c r="C12" s="4">
        <v>297448</v>
      </c>
      <c r="D12" s="4">
        <v>185491</v>
      </c>
      <c r="E12" s="4">
        <v>35369</v>
      </c>
      <c r="F12" s="4">
        <v>78960</v>
      </c>
      <c r="G12" s="4">
        <v>162169</v>
      </c>
      <c r="H12" s="4">
        <v>343620</v>
      </c>
      <c r="I12" s="4">
        <v>398336</v>
      </c>
      <c r="J12" s="4">
        <v>177883</v>
      </c>
      <c r="K12" s="4">
        <v>81404</v>
      </c>
      <c r="L12" s="4">
        <v>24000</v>
      </c>
      <c r="M12" s="4">
        <v>151520</v>
      </c>
    </row>
    <row r="13" spans="1:13" ht="11.25" customHeight="1">
      <c r="A13" s="8" t="s">
        <v>255</v>
      </c>
      <c r="B13" s="4">
        <v>431359</v>
      </c>
      <c r="C13" s="4">
        <v>524889</v>
      </c>
      <c r="D13" s="4">
        <v>286768</v>
      </c>
      <c r="E13" s="4">
        <v>106915</v>
      </c>
      <c r="F13" s="4">
        <v>266410</v>
      </c>
      <c r="G13" s="4">
        <v>320441</v>
      </c>
      <c r="H13" s="4">
        <v>514877</v>
      </c>
      <c r="I13" s="4">
        <v>601361</v>
      </c>
      <c r="J13" s="4">
        <v>356563</v>
      </c>
      <c r="K13" s="4">
        <v>255828</v>
      </c>
      <c r="L13" s="4">
        <v>79534</v>
      </c>
      <c r="M13" s="4">
        <v>268676</v>
      </c>
    </row>
    <row r="14" spans="1:13" ht="11.25" customHeight="1">
      <c r="A14" s="8" t="s">
        <v>256</v>
      </c>
      <c r="B14" s="4">
        <v>1261746</v>
      </c>
      <c r="C14" s="4">
        <v>1520703</v>
      </c>
      <c r="D14" s="4">
        <v>1118962</v>
      </c>
      <c r="E14" s="4">
        <v>284633</v>
      </c>
      <c r="F14" s="4">
        <v>445218</v>
      </c>
      <c r="G14" s="4">
        <v>586324</v>
      </c>
      <c r="H14" s="4">
        <v>1113717</v>
      </c>
      <c r="I14" s="4">
        <v>1264264</v>
      </c>
      <c r="J14" s="4">
        <v>680623</v>
      </c>
      <c r="K14" s="4">
        <v>519780</v>
      </c>
      <c r="L14" s="4">
        <v>194111</v>
      </c>
      <c r="M14" s="4">
        <v>803648</v>
      </c>
    </row>
    <row r="15" spans="1:13" ht="11.25" customHeight="1">
      <c r="A15" s="7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</sheetData>
  <mergeCells count="1">
    <mergeCell ref="B1:M1"/>
  </mergeCells>
  <phoneticPr fontId="4" type="noConversion"/>
  <printOptions gridLines="1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&amp;L&amp;8Quelle: Landesstatistik Tirol, Tourismusstatistik&amp;R&amp;8&amp;P/&amp;N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M44"/>
  <sheetViews>
    <sheetView workbookViewId="0">
      <selection activeCell="B6" sqref="B6"/>
    </sheetView>
  </sheetViews>
  <sheetFormatPr baseColWidth="10" defaultRowHeight="12.75"/>
  <cols>
    <col min="1" max="1" width="23.5703125" style="3" bestFit="1" customWidth="1"/>
    <col min="2" max="13" width="9.7109375" style="3" customWidth="1"/>
  </cols>
  <sheetData>
    <row r="1" spans="1:13" s="1" customFormat="1">
      <c r="A1" s="15"/>
      <c r="B1" s="25" t="str">
        <f ca="1">"Nächtigungen nach Monaten im Kalenderjahr " &amp;  'Nächtigungen-Gemeinden'!B4    &amp; 'Nächtigungen-Gemeinden'!V3</f>
        <v>Nächtigungen nach Monaten im Kalenderjahr 2024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2" customFormat="1" ht="11.25" customHeight="1">
      <c r="A2" s="7"/>
    </row>
    <row r="3" spans="1:13" s="2" customFormat="1" ht="11.25" customHeight="1">
      <c r="A3" s="10" t="s">
        <v>258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spans="1:13" s="3" customFormat="1" ht="11.25" customHeight="1">
      <c r="A4" s="8"/>
    </row>
    <row r="5" spans="1:13" s="1" customFormat="1" ht="11.25" customHeight="1">
      <c r="A5" s="7" t="s">
        <v>315</v>
      </c>
      <c r="B5" s="17">
        <v>6299896</v>
      </c>
      <c r="C5" s="17">
        <v>7623084</v>
      </c>
      <c r="D5" s="17">
        <v>5432530</v>
      </c>
      <c r="E5" s="17">
        <v>1642247</v>
      </c>
      <c r="F5" s="17">
        <v>2176122</v>
      </c>
      <c r="G5" s="17">
        <v>2930243</v>
      </c>
      <c r="H5" s="17">
        <v>5567075</v>
      </c>
      <c r="I5" s="17">
        <v>6380851</v>
      </c>
      <c r="J5" s="17">
        <v>3304028</v>
      </c>
      <c r="K5" s="17">
        <v>2390902</v>
      </c>
      <c r="L5" s="17">
        <v>1121146</v>
      </c>
      <c r="M5" s="17">
        <v>4462523</v>
      </c>
    </row>
    <row r="6" spans="1:13" ht="11.25" customHeight="1">
      <c r="A6" s="8" t="s">
        <v>316</v>
      </c>
      <c r="B6" s="4">
        <v>644455</v>
      </c>
      <c r="C6" s="4">
        <v>753376</v>
      </c>
      <c r="D6" s="4">
        <v>682502</v>
      </c>
      <c r="E6" s="4">
        <v>215163</v>
      </c>
      <c r="F6" s="4">
        <v>83137</v>
      </c>
      <c r="G6" s="4">
        <v>152646</v>
      </c>
      <c r="H6" s="4">
        <v>364319</v>
      </c>
      <c r="I6" s="4">
        <v>439669</v>
      </c>
      <c r="J6" s="4">
        <v>178972</v>
      </c>
      <c r="K6" s="4">
        <v>139974</v>
      </c>
      <c r="L6" s="4">
        <v>163593</v>
      </c>
      <c r="M6" s="4">
        <v>530839</v>
      </c>
    </row>
    <row r="7" spans="1:13" ht="11.25" customHeight="1">
      <c r="A7" s="8" t="s">
        <v>317</v>
      </c>
      <c r="B7" s="4">
        <v>282880</v>
      </c>
      <c r="C7" s="4">
        <v>347210</v>
      </c>
      <c r="D7" s="4">
        <v>300152</v>
      </c>
      <c r="E7" s="4">
        <v>207006</v>
      </c>
      <c r="F7" s="4">
        <v>283521</v>
      </c>
      <c r="G7" s="4">
        <v>291109</v>
      </c>
      <c r="H7" s="4">
        <v>431016</v>
      </c>
      <c r="I7" s="4">
        <v>439557</v>
      </c>
      <c r="J7" s="4">
        <v>289353</v>
      </c>
      <c r="K7" s="4">
        <v>253187</v>
      </c>
      <c r="L7" s="4">
        <v>192178</v>
      </c>
      <c r="M7" s="4">
        <v>339366</v>
      </c>
    </row>
    <row r="8" spans="1:13" ht="11.25" customHeight="1">
      <c r="A8" s="8" t="s">
        <v>318</v>
      </c>
      <c r="B8" s="4">
        <v>534149</v>
      </c>
      <c r="C8" s="4">
        <v>594498</v>
      </c>
      <c r="D8" s="4">
        <v>545428</v>
      </c>
      <c r="E8" s="4">
        <v>212391</v>
      </c>
      <c r="F8" s="4">
        <v>6002</v>
      </c>
      <c r="G8" s="4">
        <v>27869</v>
      </c>
      <c r="H8" s="4">
        <v>138260</v>
      </c>
      <c r="I8" s="4">
        <v>178197</v>
      </c>
      <c r="J8" s="4">
        <v>62641</v>
      </c>
      <c r="K8" s="4">
        <v>21134</v>
      </c>
      <c r="L8" s="4">
        <v>40029</v>
      </c>
      <c r="M8" s="4">
        <v>401403</v>
      </c>
    </row>
    <row r="9" spans="1:13" ht="11.25" customHeight="1">
      <c r="A9" s="8" t="s">
        <v>319</v>
      </c>
      <c r="B9" s="4">
        <v>346252</v>
      </c>
      <c r="C9" s="4">
        <v>428978</v>
      </c>
      <c r="D9" s="4">
        <v>305500</v>
      </c>
      <c r="E9" s="4">
        <v>65721</v>
      </c>
      <c r="F9" s="4">
        <v>135350</v>
      </c>
      <c r="G9" s="4">
        <v>148639</v>
      </c>
      <c r="H9" s="4">
        <v>286223</v>
      </c>
      <c r="I9" s="4">
        <v>333977</v>
      </c>
      <c r="J9" s="4">
        <v>165618</v>
      </c>
      <c r="K9" s="4">
        <v>137470</v>
      </c>
      <c r="L9" s="4">
        <v>32054</v>
      </c>
      <c r="M9" s="4">
        <v>213695</v>
      </c>
    </row>
    <row r="10" spans="1:13" ht="11.25" customHeight="1">
      <c r="A10" s="8" t="s">
        <v>320</v>
      </c>
      <c r="B10" s="4">
        <v>435808</v>
      </c>
      <c r="C10" s="4">
        <v>474818</v>
      </c>
      <c r="D10" s="4">
        <v>406117</v>
      </c>
      <c r="E10" s="4">
        <v>56700</v>
      </c>
      <c r="F10" s="4">
        <v>2183</v>
      </c>
      <c r="G10" s="4">
        <v>79968</v>
      </c>
      <c r="H10" s="4">
        <v>299176</v>
      </c>
      <c r="I10" s="4">
        <v>338166</v>
      </c>
      <c r="J10" s="4">
        <v>130125</v>
      </c>
      <c r="K10" s="4">
        <v>85064</v>
      </c>
      <c r="L10" s="4">
        <v>1756</v>
      </c>
      <c r="M10" s="4">
        <v>281748</v>
      </c>
    </row>
    <row r="11" spans="1:13" ht="11.25" customHeight="1">
      <c r="A11" s="8" t="s">
        <v>321</v>
      </c>
      <c r="B11" s="4">
        <v>343182</v>
      </c>
      <c r="C11" s="4">
        <v>403299</v>
      </c>
      <c r="D11" s="4">
        <v>315290</v>
      </c>
      <c r="E11" s="4">
        <v>73079</v>
      </c>
      <c r="F11" s="4">
        <v>64886</v>
      </c>
      <c r="G11" s="4">
        <v>130965</v>
      </c>
      <c r="H11" s="4">
        <v>255573</v>
      </c>
      <c r="I11" s="4">
        <v>292000</v>
      </c>
      <c r="J11" s="4">
        <v>159638</v>
      </c>
      <c r="K11" s="4">
        <v>79255</v>
      </c>
      <c r="L11" s="4">
        <v>18801</v>
      </c>
      <c r="M11" s="4">
        <v>191124</v>
      </c>
    </row>
    <row r="12" spans="1:13" ht="11.25" customHeight="1">
      <c r="A12" s="8" t="s">
        <v>322</v>
      </c>
      <c r="B12" s="4">
        <v>223310</v>
      </c>
      <c r="C12" s="4">
        <v>297448</v>
      </c>
      <c r="D12" s="4">
        <v>185491</v>
      </c>
      <c r="E12" s="4">
        <v>35369</v>
      </c>
      <c r="F12" s="4">
        <v>78936</v>
      </c>
      <c r="G12" s="4">
        <v>162189</v>
      </c>
      <c r="H12" s="4">
        <v>343620</v>
      </c>
      <c r="I12" s="4">
        <v>398354</v>
      </c>
      <c r="J12" s="4">
        <v>177883</v>
      </c>
      <c r="K12" s="4">
        <v>81404</v>
      </c>
      <c r="L12" s="4">
        <v>24000</v>
      </c>
      <c r="M12" s="4">
        <v>151520</v>
      </c>
    </row>
    <row r="13" spans="1:13" ht="11.25" customHeight="1">
      <c r="A13" s="8" t="s">
        <v>323</v>
      </c>
      <c r="B13" s="4">
        <v>262874</v>
      </c>
      <c r="C13" s="4">
        <v>324057</v>
      </c>
      <c r="D13" s="4">
        <v>145721</v>
      </c>
      <c r="E13" s="4">
        <v>24821</v>
      </c>
      <c r="F13" s="4">
        <v>134611</v>
      </c>
      <c r="G13" s="4">
        <v>157410</v>
      </c>
      <c r="H13" s="4">
        <v>248120</v>
      </c>
      <c r="I13" s="4">
        <v>284002</v>
      </c>
      <c r="J13" s="4">
        <v>170340</v>
      </c>
      <c r="K13" s="4">
        <v>122096</v>
      </c>
      <c r="L13" s="4">
        <v>20669</v>
      </c>
      <c r="M13" s="4">
        <v>145779</v>
      </c>
    </row>
    <row r="14" spans="1:13" s="16" customFormat="1" ht="11.25" customHeight="1">
      <c r="A14" s="8" t="s">
        <v>324</v>
      </c>
      <c r="B14" s="4">
        <v>237198</v>
      </c>
      <c r="C14" s="4">
        <v>280995</v>
      </c>
      <c r="D14" s="4">
        <v>125949</v>
      </c>
      <c r="E14" s="4">
        <v>40699</v>
      </c>
      <c r="F14" s="4">
        <v>114193</v>
      </c>
      <c r="G14" s="4">
        <v>151928</v>
      </c>
      <c r="H14" s="4">
        <v>236467</v>
      </c>
      <c r="I14" s="4">
        <v>282135</v>
      </c>
      <c r="J14" s="4">
        <v>174292</v>
      </c>
      <c r="K14" s="4">
        <v>129039</v>
      </c>
      <c r="L14" s="4">
        <v>57572</v>
      </c>
      <c r="M14" s="4">
        <v>169168</v>
      </c>
    </row>
    <row r="15" spans="1:13" s="16" customFormat="1" ht="11.25" customHeight="1">
      <c r="A15" s="8" t="s">
        <v>325</v>
      </c>
      <c r="B15" s="4">
        <v>222543</v>
      </c>
      <c r="C15" s="4">
        <v>275155</v>
      </c>
      <c r="D15" s="4">
        <v>143193</v>
      </c>
      <c r="E15" s="4">
        <v>43357</v>
      </c>
      <c r="F15" s="4">
        <v>112414</v>
      </c>
      <c r="G15" s="4">
        <v>137421</v>
      </c>
      <c r="H15" s="4">
        <v>224328</v>
      </c>
      <c r="I15" s="4">
        <v>260014</v>
      </c>
      <c r="J15" s="4">
        <v>139187</v>
      </c>
      <c r="K15" s="4">
        <v>108321</v>
      </c>
      <c r="L15" s="4">
        <v>31635</v>
      </c>
      <c r="M15" s="4">
        <v>138440</v>
      </c>
    </row>
    <row r="16" spans="1:13" ht="11.25" customHeight="1">
      <c r="A16" s="8" t="s">
        <v>326</v>
      </c>
      <c r="B16" s="4">
        <v>181619</v>
      </c>
      <c r="C16" s="4">
        <v>254501</v>
      </c>
      <c r="D16" s="4">
        <v>220535</v>
      </c>
      <c r="E16" s="4">
        <v>90089</v>
      </c>
      <c r="F16" s="4">
        <v>55649</v>
      </c>
      <c r="G16" s="4">
        <v>90709</v>
      </c>
      <c r="H16" s="4">
        <v>204261</v>
      </c>
      <c r="I16" s="4">
        <v>235119</v>
      </c>
      <c r="J16" s="4">
        <v>115916</v>
      </c>
      <c r="K16" s="4">
        <v>89620</v>
      </c>
      <c r="L16" s="4">
        <v>92842</v>
      </c>
      <c r="M16" s="4">
        <v>163301</v>
      </c>
    </row>
    <row r="17" spans="1:13" ht="11.25" customHeight="1">
      <c r="A17" s="8" t="s">
        <v>327</v>
      </c>
      <c r="B17" s="4">
        <v>128524</v>
      </c>
      <c r="C17" s="4">
        <v>165713</v>
      </c>
      <c r="D17" s="4">
        <v>85719</v>
      </c>
      <c r="E17" s="4">
        <v>46811</v>
      </c>
      <c r="F17" s="4">
        <v>134613</v>
      </c>
      <c r="G17" s="4">
        <v>157082</v>
      </c>
      <c r="H17" s="4">
        <v>240517</v>
      </c>
      <c r="I17" s="4">
        <v>266926</v>
      </c>
      <c r="J17" s="4">
        <v>164968</v>
      </c>
      <c r="K17" s="4">
        <v>130551</v>
      </c>
      <c r="L17" s="4">
        <v>38925</v>
      </c>
      <c r="M17" s="4">
        <v>100232</v>
      </c>
    </row>
    <row r="18" spans="1:13" ht="11.25" customHeight="1">
      <c r="A18" s="8" t="s">
        <v>328</v>
      </c>
      <c r="B18" s="4">
        <v>256303</v>
      </c>
      <c r="C18" s="4">
        <v>301274</v>
      </c>
      <c r="D18" s="4">
        <v>150767</v>
      </c>
      <c r="E18" s="4">
        <v>17012</v>
      </c>
      <c r="F18" s="4">
        <v>70798</v>
      </c>
      <c r="G18" s="4">
        <v>88983</v>
      </c>
      <c r="H18" s="4">
        <v>170756</v>
      </c>
      <c r="I18" s="4">
        <v>189268</v>
      </c>
      <c r="J18" s="4">
        <v>95733</v>
      </c>
      <c r="K18" s="4">
        <v>56656</v>
      </c>
      <c r="L18" s="4">
        <v>16914</v>
      </c>
      <c r="M18" s="4">
        <v>138574</v>
      </c>
    </row>
    <row r="19" spans="1:13" ht="11.25" customHeight="1">
      <c r="A19" s="8" t="s">
        <v>329</v>
      </c>
      <c r="B19" s="4">
        <v>187314</v>
      </c>
      <c r="C19" s="4">
        <v>235704</v>
      </c>
      <c r="D19" s="4">
        <v>189718</v>
      </c>
      <c r="E19" s="4">
        <v>41223</v>
      </c>
      <c r="F19" s="4">
        <v>53368</v>
      </c>
      <c r="G19" s="4">
        <v>90075</v>
      </c>
      <c r="H19" s="4">
        <v>171178</v>
      </c>
      <c r="I19" s="4">
        <v>208335</v>
      </c>
      <c r="J19" s="4">
        <v>96039</v>
      </c>
      <c r="K19" s="4">
        <v>57083</v>
      </c>
      <c r="L19" s="4">
        <v>22630</v>
      </c>
      <c r="M19" s="4">
        <v>130812</v>
      </c>
    </row>
    <row r="20" spans="1:13" ht="11.25" customHeight="1">
      <c r="A20" s="8" t="s">
        <v>330</v>
      </c>
      <c r="B20" s="4">
        <v>240915</v>
      </c>
      <c r="C20" s="4">
        <v>276216</v>
      </c>
      <c r="D20" s="4">
        <v>205642</v>
      </c>
      <c r="E20" s="4">
        <v>23905</v>
      </c>
      <c r="F20" s="4">
        <v>38101</v>
      </c>
      <c r="G20" s="4">
        <v>62651</v>
      </c>
      <c r="H20" s="4">
        <v>152062</v>
      </c>
      <c r="I20" s="4">
        <v>175715</v>
      </c>
      <c r="J20" s="4">
        <v>84628</v>
      </c>
      <c r="K20" s="4">
        <v>42111</v>
      </c>
      <c r="L20" s="4">
        <v>5289</v>
      </c>
      <c r="M20" s="4">
        <v>132057</v>
      </c>
    </row>
    <row r="21" spans="1:13" ht="11.25" customHeight="1">
      <c r="A21" s="8" t="s">
        <v>331</v>
      </c>
      <c r="B21" s="4">
        <v>290508</v>
      </c>
      <c r="C21" s="4">
        <v>333054</v>
      </c>
      <c r="D21" s="4">
        <v>279651</v>
      </c>
      <c r="E21" s="4">
        <v>53381</v>
      </c>
      <c r="F21" s="4">
        <v>6586</v>
      </c>
      <c r="G21" s="4">
        <v>23775</v>
      </c>
      <c r="H21" s="4">
        <v>88836</v>
      </c>
      <c r="I21" s="4">
        <v>116379</v>
      </c>
      <c r="J21" s="4">
        <v>42155</v>
      </c>
      <c r="K21" s="4">
        <v>10123</v>
      </c>
      <c r="L21" s="4">
        <v>3229</v>
      </c>
      <c r="M21" s="4">
        <v>182528</v>
      </c>
    </row>
    <row r="22" spans="1:13" ht="11.25" customHeight="1">
      <c r="A22" s="8" t="s">
        <v>332</v>
      </c>
      <c r="B22" s="4">
        <v>179082</v>
      </c>
      <c r="C22" s="4">
        <v>212378</v>
      </c>
      <c r="D22" s="4">
        <v>186380</v>
      </c>
      <c r="E22" s="4">
        <v>59819</v>
      </c>
      <c r="F22" s="4">
        <v>38244</v>
      </c>
      <c r="G22" s="4">
        <v>49793</v>
      </c>
      <c r="H22" s="4">
        <v>123365</v>
      </c>
      <c r="I22" s="4">
        <v>132736</v>
      </c>
      <c r="J22" s="4">
        <v>65716</v>
      </c>
      <c r="K22" s="4">
        <v>104035</v>
      </c>
      <c r="L22" s="4">
        <v>84981</v>
      </c>
      <c r="M22" s="4">
        <v>143419</v>
      </c>
    </row>
    <row r="23" spans="1:13" ht="11.25" customHeight="1">
      <c r="A23" s="8" t="s">
        <v>333</v>
      </c>
      <c r="B23" s="4">
        <v>132061</v>
      </c>
      <c r="C23" s="4">
        <v>171227</v>
      </c>
      <c r="D23" s="4">
        <v>146577</v>
      </c>
      <c r="E23" s="4">
        <v>42927</v>
      </c>
      <c r="F23" s="4">
        <v>24282</v>
      </c>
      <c r="G23" s="4">
        <v>45495</v>
      </c>
      <c r="H23" s="4">
        <v>120193</v>
      </c>
      <c r="I23" s="4">
        <v>140910</v>
      </c>
      <c r="J23" s="4">
        <v>63783</v>
      </c>
      <c r="K23" s="4">
        <v>63428</v>
      </c>
      <c r="L23" s="4">
        <v>43679</v>
      </c>
      <c r="M23" s="4">
        <v>103943</v>
      </c>
    </row>
    <row r="24" spans="1:13" ht="11.25" customHeight="1">
      <c r="A24" s="8" t="s">
        <v>334</v>
      </c>
      <c r="B24" s="4">
        <v>142757</v>
      </c>
      <c r="C24" s="4">
        <v>185897</v>
      </c>
      <c r="D24" s="4">
        <v>95911</v>
      </c>
      <c r="E24" s="4">
        <v>11790</v>
      </c>
      <c r="F24" s="4">
        <v>52449</v>
      </c>
      <c r="G24" s="4">
        <v>67742</v>
      </c>
      <c r="H24" s="4">
        <v>134302</v>
      </c>
      <c r="I24" s="4">
        <v>155840</v>
      </c>
      <c r="J24" s="4">
        <v>67958</v>
      </c>
      <c r="K24" s="4">
        <v>61382</v>
      </c>
      <c r="L24" s="4">
        <v>8870</v>
      </c>
      <c r="M24" s="4">
        <v>103397</v>
      </c>
    </row>
    <row r="25" spans="1:13" ht="11.25" customHeight="1">
      <c r="A25" s="8" t="s">
        <v>335</v>
      </c>
      <c r="B25" s="4">
        <v>117540</v>
      </c>
      <c r="C25" s="4">
        <v>116262</v>
      </c>
      <c r="D25" s="4">
        <v>66094</v>
      </c>
      <c r="E25" s="4">
        <v>26287</v>
      </c>
      <c r="F25" s="4">
        <v>76967</v>
      </c>
      <c r="G25" s="4">
        <v>86743</v>
      </c>
      <c r="H25" s="4">
        <v>124493</v>
      </c>
      <c r="I25" s="4">
        <v>155177</v>
      </c>
      <c r="J25" s="4">
        <v>113639</v>
      </c>
      <c r="K25" s="4">
        <v>92801</v>
      </c>
      <c r="L25" s="4">
        <v>31370</v>
      </c>
      <c r="M25" s="4">
        <v>67490</v>
      </c>
    </row>
    <row r="26" spans="1:13" ht="11.25" customHeight="1">
      <c r="A26" s="8" t="s">
        <v>336</v>
      </c>
      <c r="B26" s="4">
        <v>99472</v>
      </c>
      <c r="C26" s="4">
        <v>134605</v>
      </c>
      <c r="D26" s="4">
        <v>75335</v>
      </c>
      <c r="E26" s="4">
        <v>19418</v>
      </c>
      <c r="F26" s="4">
        <v>59196</v>
      </c>
      <c r="G26" s="4">
        <v>74231</v>
      </c>
      <c r="H26" s="4">
        <v>142622</v>
      </c>
      <c r="I26" s="4">
        <v>165767</v>
      </c>
      <c r="J26" s="4">
        <v>83053</v>
      </c>
      <c r="K26" s="4">
        <v>58532</v>
      </c>
      <c r="L26" s="4">
        <v>14722</v>
      </c>
      <c r="M26" s="4">
        <v>60223</v>
      </c>
    </row>
    <row r="27" spans="1:13" ht="11.25" customHeight="1">
      <c r="A27" s="8" t="s">
        <v>337</v>
      </c>
      <c r="B27" s="4">
        <v>131827</v>
      </c>
      <c r="C27" s="4">
        <v>160531</v>
      </c>
      <c r="D27" s="4">
        <v>94335</v>
      </c>
      <c r="E27" s="4">
        <v>22070</v>
      </c>
      <c r="F27" s="4">
        <v>45236</v>
      </c>
      <c r="G27" s="4">
        <v>62536</v>
      </c>
      <c r="H27" s="4">
        <v>100705</v>
      </c>
      <c r="I27" s="4">
        <v>111777</v>
      </c>
      <c r="J27" s="4">
        <v>59087</v>
      </c>
      <c r="K27" s="4">
        <v>50159</v>
      </c>
      <c r="L27" s="4">
        <v>23634</v>
      </c>
      <c r="M27" s="4">
        <v>105890</v>
      </c>
    </row>
    <row r="28" spans="1:13" ht="11.25" customHeight="1">
      <c r="A28" s="8" t="s">
        <v>338</v>
      </c>
      <c r="B28" s="4">
        <v>80113</v>
      </c>
      <c r="C28" s="4">
        <v>104057</v>
      </c>
      <c r="D28" s="4">
        <v>55857</v>
      </c>
      <c r="E28" s="4">
        <v>27993</v>
      </c>
      <c r="F28" s="4">
        <v>84699</v>
      </c>
      <c r="G28" s="4">
        <v>85870</v>
      </c>
      <c r="H28" s="4">
        <v>143032</v>
      </c>
      <c r="I28" s="4">
        <v>161272</v>
      </c>
      <c r="J28" s="4">
        <v>85731</v>
      </c>
      <c r="K28" s="4">
        <v>73825</v>
      </c>
      <c r="L28" s="4">
        <v>9147</v>
      </c>
      <c r="M28" s="4">
        <v>50167</v>
      </c>
    </row>
    <row r="29" spans="1:13" ht="11.25" customHeight="1">
      <c r="A29" s="8" t="s">
        <v>339</v>
      </c>
      <c r="B29" s="4">
        <v>102222</v>
      </c>
      <c r="C29" s="4">
        <v>136354</v>
      </c>
      <c r="D29" s="4">
        <v>56554</v>
      </c>
      <c r="E29" s="4">
        <v>17999</v>
      </c>
      <c r="F29" s="4">
        <v>55204</v>
      </c>
      <c r="G29" s="4">
        <v>62213</v>
      </c>
      <c r="H29" s="4">
        <v>104044</v>
      </c>
      <c r="I29" s="4">
        <v>119635</v>
      </c>
      <c r="J29" s="4">
        <v>68284</v>
      </c>
      <c r="K29" s="4">
        <v>50086</v>
      </c>
      <c r="L29" s="4">
        <v>10075</v>
      </c>
      <c r="M29" s="4">
        <v>68201</v>
      </c>
    </row>
    <row r="30" spans="1:13" ht="11.25" customHeight="1">
      <c r="A30" s="8" t="s">
        <v>340</v>
      </c>
      <c r="B30" s="4">
        <v>121433</v>
      </c>
      <c r="C30" s="4">
        <v>149857</v>
      </c>
      <c r="D30" s="4">
        <v>70191</v>
      </c>
      <c r="E30" s="4">
        <v>7087</v>
      </c>
      <c r="F30" s="4">
        <v>42437</v>
      </c>
      <c r="G30" s="4">
        <v>58759</v>
      </c>
      <c r="H30" s="4">
        <v>95642</v>
      </c>
      <c r="I30" s="4">
        <v>112288</v>
      </c>
      <c r="J30" s="4">
        <v>63087</v>
      </c>
      <c r="K30" s="4">
        <v>31593</v>
      </c>
      <c r="L30" s="4">
        <v>4007</v>
      </c>
      <c r="M30" s="4">
        <v>58767</v>
      </c>
    </row>
    <row r="31" spans="1:13" ht="11.25" customHeight="1">
      <c r="A31" s="8" t="s">
        <v>341</v>
      </c>
      <c r="B31" s="4">
        <v>58489</v>
      </c>
      <c r="C31" s="4">
        <v>76345</v>
      </c>
      <c r="D31" s="4">
        <v>49176</v>
      </c>
      <c r="E31" s="4">
        <v>40594</v>
      </c>
      <c r="F31" s="4">
        <v>67004</v>
      </c>
      <c r="G31" s="4">
        <v>73184</v>
      </c>
      <c r="H31" s="4">
        <v>99741</v>
      </c>
      <c r="I31" s="4">
        <v>103070</v>
      </c>
      <c r="J31" s="4">
        <v>71590</v>
      </c>
      <c r="K31" s="4">
        <v>63287</v>
      </c>
      <c r="L31" s="4">
        <v>41025</v>
      </c>
      <c r="M31" s="4">
        <v>58518</v>
      </c>
    </row>
    <row r="32" spans="1:13" ht="11.25" customHeight="1">
      <c r="A32" s="8" t="s">
        <v>342</v>
      </c>
      <c r="B32" s="4">
        <v>64349</v>
      </c>
      <c r="C32" s="4">
        <v>93799</v>
      </c>
      <c r="D32" s="4">
        <v>56021</v>
      </c>
      <c r="E32" s="4">
        <v>18835</v>
      </c>
      <c r="F32" s="4">
        <v>33098</v>
      </c>
      <c r="G32" s="4">
        <v>51859</v>
      </c>
      <c r="H32" s="4">
        <v>91834</v>
      </c>
      <c r="I32" s="4">
        <v>100088</v>
      </c>
      <c r="J32" s="4">
        <v>57211</v>
      </c>
      <c r="K32" s="4">
        <v>22960</v>
      </c>
      <c r="L32" s="4">
        <v>3422</v>
      </c>
      <c r="M32" s="4">
        <v>37174</v>
      </c>
    </row>
    <row r="33" spans="1:13" ht="11.25" customHeight="1">
      <c r="A33" s="8" t="s">
        <v>343</v>
      </c>
      <c r="B33" s="4">
        <v>84571</v>
      </c>
      <c r="C33" s="4">
        <v>106267</v>
      </c>
      <c r="D33" s="4">
        <v>48155</v>
      </c>
      <c r="E33" s="4">
        <v>13438</v>
      </c>
      <c r="F33" s="4">
        <v>38426</v>
      </c>
      <c r="G33" s="4">
        <v>37204</v>
      </c>
      <c r="H33" s="4">
        <v>77802</v>
      </c>
      <c r="I33" s="4">
        <v>90458</v>
      </c>
      <c r="J33" s="4">
        <v>39958</v>
      </c>
      <c r="K33" s="4">
        <v>29761</v>
      </c>
      <c r="L33" s="4">
        <v>10284</v>
      </c>
      <c r="M33" s="4">
        <v>48123</v>
      </c>
    </row>
    <row r="34" spans="1:13" ht="11.25" customHeight="1">
      <c r="A34" s="8" t="s">
        <v>344</v>
      </c>
      <c r="B34" s="4">
        <v>27230</v>
      </c>
      <c r="C34" s="4">
        <v>40282</v>
      </c>
      <c r="D34" s="4">
        <v>21739</v>
      </c>
      <c r="E34" s="4">
        <v>18690</v>
      </c>
      <c r="F34" s="4">
        <v>44287</v>
      </c>
      <c r="G34" s="4">
        <v>44699</v>
      </c>
      <c r="H34" s="4">
        <v>74951</v>
      </c>
      <c r="I34" s="4">
        <v>86981</v>
      </c>
      <c r="J34" s="4">
        <v>46948</v>
      </c>
      <c r="K34" s="4">
        <v>32186</v>
      </c>
      <c r="L34" s="4">
        <v>13127</v>
      </c>
      <c r="M34" s="4">
        <v>26083</v>
      </c>
    </row>
    <row r="35" spans="1:13" ht="11.25" customHeight="1">
      <c r="A35" s="8" t="s">
        <v>345</v>
      </c>
      <c r="B35" s="4">
        <v>29589</v>
      </c>
      <c r="C35" s="4">
        <v>41721</v>
      </c>
      <c r="D35" s="4">
        <v>25090</v>
      </c>
      <c r="E35" s="4">
        <v>18031</v>
      </c>
      <c r="F35" s="4">
        <v>39644</v>
      </c>
      <c r="G35" s="4">
        <v>42845</v>
      </c>
      <c r="H35" s="4">
        <v>64724</v>
      </c>
      <c r="I35" s="4">
        <v>71940</v>
      </c>
      <c r="J35" s="4">
        <v>46335</v>
      </c>
      <c r="K35" s="4">
        <v>31464</v>
      </c>
      <c r="L35" s="4">
        <v>16317</v>
      </c>
      <c r="M35" s="4">
        <v>29503</v>
      </c>
    </row>
    <row r="36" spans="1:13" ht="11.25" customHeight="1">
      <c r="A36" s="8" t="s">
        <v>346</v>
      </c>
      <c r="B36" s="4">
        <v>32190</v>
      </c>
      <c r="C36" s="4">
        <v>40153</v>
      </c>
      <c r="D36" s="4">
        <v>23759</v>
      </c>
      <c r="E36" s="4">
        <v>13871</v>
      </c>
      <c r="F36" s="4">
        <v>38128</v>
      </c>
      <c r="G36" s="4">
        <v>47559</v>
      </c>
      <c r="H36" s="4">
        <v>73843</v>
      </c>
      <c r="I36" s="4">
        <v>81461</v>
      </c>
      <c r="J36" s="4">
        <v>41423</v>
      </c>
      <c r="K36" s="4">
        <v>26543</v>
      </c>
      <c r="L36" s="4">
        <v>11029</v>
      </c>
      <c r="M36" s="4">
        <v>23958</v>
      </c>
    </row>
    <row r="37" spans="1:13" ht="11.25" customHeight="1">
      <c r="A37" s="8" t="s">
        <v>347</v>
      </c>
      <c r="B37" s="4">
        <v>31202</v>
      </c>
      <c r="C37" s="4">
        <v>42212</v>
      </c>
      <c r="D37" s="4">
        <v>28612</v>
      </c>
      <c r="E37" s="4">
        <v>14696</v>
      </c>
      <c r="F37" s="4">
        <v>24789</v>
      </c>
      <c r="G37" s="4">
        <v>32634</v>
      </c>
      <c r="H37" s="4">
        <v>53273</v>
      </c>
      <c r="I37" s="4">
        <v>58328</v>
      </c>
      <c r="J37" s="4">
        <v>33632</v>
      </c>
      <c r="K37" s="4">
        <v>21804</v>
      </c>
      <c r="L37" s="4">
        <v>9686</v>
      </c>
      <c r="M37" s="4">
        <v>25305</v>
      </c>
    </row>
    <row r="38" spans="1:13" ht="11.25" customHeight="1">
      <c r="A38" s="8" t="s">
        <v>348</v>
      </c>
      <c r="B38" s="4">
        <v>22533</v>
      </c>
      <c r="C38" s="4">
        <v>28943</v>
      </c>
      <c r="D38" s="4">
        <v>22260</v>
      </c>
      <c r="E38" s="4">
        <v>17088</v>
      </c>
      <c r="F38" s="4">
        <v>25812</v>
      </c>
      <c r="G38" s="4">
        <v>33002</v>
      </c>
      <c r="H38" s="4">
        <v>52796</v>
      </c>
      <c r="I38" s="4">
        <v>55410</v>
      </c>
      <c r="J38" s="4">
        <v>30119</v>
      </c>
      <c r="K38" s="4">
        <v>23388</v>
      </c>
      <c r="L38" s="4">
        <v>18915</v>
      </c>
      <c r="M38" s="4">
        <v>24343</v>
      </c>
    </row>
    <row r="39" spans="1:13" ht="11.25" customHeight="1">
      <c r="A39" s="8" t="s">
        <v>349</v>
      </c>
      <c r="B39" s="4">
        <v>25402</v>
      </c>
      <c r="C39" s="4">
        <v>35898</v>
      </c>
      <c r="D39" s="4">
        <v>23109</v>
      </c>
      <c r="E39" s="4">
        <v>4887</v>
      </c>
      <c r="F39" s="4">
        <v>11872</v>
      </c>
      <c r="G39" s="4">
        <v>20456</v>
      </c>
      <c r="H39" s="4">
        <v>35001</v>
      </c>
      <c r="I39" s="4">
        <v>39900</v>
      </c>
      <c r="J39" s="4">
        <v>18986</v>
      </c>
      <c r="K39" s="4">
        <v>10580</v>
      </c>
      <c r="L39" s="4">
        <v>4740</v>
      </c>
      <c r="M39" s="4">
        <v>17433</v>
      </c>
    </row>
    <row r="40" spans="1:13" ht="11.25" customHeight="1">
      <c r="A40" s="8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>
      <c r="A41" s="8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>
      <c r="A42" s="8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>
      <c r="A43" s="8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>
      <c r="A44" s="8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</sheetData>
  <mergeCells count="1">
    <mergeCell ref="B1:M1"/>
  </mergeCells>
  <phoneticPr fontId="4" type="noConversion"/>
  <conditionalFormatting sqref="B15:M15">
    <cfRule type="cellIs" dxfId="1" priority="1" stopIfTrue="1" operator="equal">
      <formula>0</formula>
    </cfRule>
  </conditionalFormatting>
  <printOptions gridLines="1"/>
  <pageMargins left="0.39370078740157483" right="0.39370078740157483" top="0.59055118110236227" bottom="0.59055118110236227" header="0.51181102362204722" footer="0.51181102362204722"/>
  <pageSetup paperSize="9" orientation="landscape" r:id="rId1"/>
  <headerFooter alignWithMargins="0">
    <oddFooter>&amp;L&amp;8Quelle: Landesstatistik Tirol, Tourismusstatistik&amp;R&amp;8&amp;P/&amp;N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V296"/>
  <sheetViews>
    <sheetView workbookViewId="0">
      <selection activeCell="D6" sqref="D6"/>
    </sheetView>
  </sheetViews>
  <sheetFormatPr baseColWidth="10" defaultRowHeight="11.25"/>
  <cols>
    <col min="1" max="1" width="3.85546875" style="3" bestFit="1" customWidth="1"/>
    <col min="2" max="2" width="6.42578125" style="3" bestFit="1" customWidth="1"/>
    <col min="3" max="3" width="18.28515625" style="14" bestFit="1" customWidth="1"/>
    <col min="4" max="11" width="9" style="3" customWidth="1"/>
    <col min="12" max="12" width="9.85546875" style="3" bestFit="1" customWidth="1"/>
    <col min="13" max="15" width="9" style="3" customWidth="1"/>
    <col min="16" max="18" width="11.42578125" style="3"/>
    <col min="19" max="19" width="10" style="3" customWidth="1"/>
    <col min="20" max="20" width="5.140625" style="3" hidden="1" customWidth="1"/>
    <col min="21" max="21" width="7.7109375" style="3" hidden="1" customWidth="1"/>
    <col min="22" max="22" width="11.42578125" style="3" hidden="1" customWidth="1"/>
    <col min="23" max="16384" width="11.42578125" style="3"/>
  </cols>
  <sheetData>
    <row r="1" spans="1:22" s="1" customFormat="1" ht="12.75">
      <c r="B1" s="5"/>
      <c r="C1" s="6"/>
      <c r="D1" s="25" t="str">
        <f ca="1">"Ankünfte nach Monaten im Kalenderjahr " &amp;B4 &amp; V3</f>
        <v>Ankünfte nach Monaten im Kalenderjahr 2024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S1" s="16"/>
      <c r="T1" s="2"/>
      <c r="U1" s="16"/>
      <c r="V1" s="16"/>
    </row>
    <row r="2" spans="1:22" s="2" customFormat="1" ht="11.25" customHeight="1">
      <c r="C2" s="7"/>
      <c r="T2" s="21"/>
    </row>
    <row r="3" spans="1:22" s="13" customFormat="1" ht="11.25" customHeight="1">
      <c r="A3" s="9" t="s">
        <v>246</v>
      </c>
      <c r="B3" s="9" t="s">
        <v>1</v>
      </c>
      <c r="C3" s="10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2"/>
      <c r="S3" s="18"/>
      <c r="T3" s="13">
        <f ca="1">YEAR(TODAY())</f>
        <v>2025</v>
      </c>
      <c r="V3" s="13" t="str">
        <f ca="1">IF(B4=T3," (vorläufige Werte)","")</f>
        <v/>
      </c>
    </row>
    <row r="4" spans="1:22" ht="11.25" customHeight="1">
      <c r="B4" s="22">
        <v>2024</v>
      </c>
      <c r="C4" s="23"/>
      <c r="D4" s="24"/>
      <c r="E4" s="24"/>
      <c r="F4" s="24"/>
      <c r="G4" s="24"/>
      <c r="H4" s="24"/>
      <c r="I4" s="24"/>
      <c r="J4" s="24"/>
      <c r="K4" s="24"/>
      <c r="L4" s="24"/>
      <c r="M4" s="24"/>
      <c r="N4" s="28"/>
      <c r="O4" s="28"/>
      <c r="P4" s="28"/>
      <c r="Q4"/>
      <c r="R4"/>
      <c r="S4"/>
      <c r="T4" s="16"/>
      <c r="U4" s="16" t="s">
        <v>259</v>
      </c>
      <c r="V4" s="16" t="str">
        <f>CONCATENATE(U4,B4)</f>
        <v>an-mon2024</v>
      </c>
    </row>
    <row r="5" spans="1:22" ht="11.25" customHeight="1">
      <c r="A5" s="3" t="s">
        <v>15</v>
      </c>
      <c r="B5" s="3">
        <v>70101</v>
      </c>
      <c r="C5" s="8" t="s">
        <v>16</v>
      </c>
      <c r="D5" s="4">
        <v>64018</v>
      </c>
      <c r="E5" s="4">
        <v>71728</v>
      </c>
      <c r="F5" s="4">
        <v>73986</v>
      </c>
      <c r="G5" s="4">
        <v>70318</v>
      </c>
      <c r="H5" s="4">
        <v>87265</v>
      </c>
      <c r="I5" s="4">
        <v>94265</v>
      </c>
      <c r="J5" s="4">
        <v>116713</v>
      </c>
      <c r="K5" s="4">
        <v>117181</v>
      </c>
      <c r="L5" s="4">
        <v>92723</v>
      </c>
      <c r="M5" s="4">
        <v>86362</v>
      </c>
      <c r="N5" s="4">
        <v>71250</v>
      </c>
      <c r="O5" s="4">
        <v>90986</v>
      </c>
      <c r="P5"/>
      <c r="Q5"/>
      <c r="R5"/>
      <c r="S5"/>
      <c r="T5" s="2"/>
      <c r="U5" s="19"/>
    </row>
    <row r="6" spans="1:22" ht="11.25" customHeight="1">
      <c r="A6" s="3" t="s">
        <v>17</v>
      </c>
      <c r="B6" s="3">
        <v>70201</v>
      </c>
      <c r="C6" s="8" t="s">
        <v>260</v>
      </c>
      <c r="D6" s="4">
        <v>2747</v>
      </c>
      <c r="E6" s="4">
        <v>3880</v>
      </c>
      <c r="F6" s="4">
        <v>3492</v>
      </c>
      <c r="G6" s="4">
        <v>695</v>
      </c>
      <c r="H6" s="4">
        <v>1777</v>
      </c>
      <c r="I6" s="4">
        <v>2088</v>
      </c>
      <c r="J6" s="4">
        <v>3191</v>
      </c>
      <c r="K6" s="4">
        <v>3480</v>
      </c>
      <c r="L6" s="4">
        <v>1727</v>
      </c>
      <c r="M6" s="4">
        <v>1806</v>
      </c>
      <c r="N6" s="4">
        <v>111</v>
      </c>
      <c r="O6" s="4">
        <v>2131</v>
      </c>
      <c r="P6"/>
      <c r="Q6"/>
      <c r="R6"/>
      <c r="S6"/>
      <c r="T6" s="20"/>
    </row>
    <row r="7" spans="1:22" ht="11.25" customHeight="1">
      <c r="A7" s="3" t="s">
        <v>17</v>
      </c>
      <c r="B7" s="3">
        <v>70202</v>
      </c>
      <c r="C7" s="8" t="s">
        <v>18</v>
      </c>
      <c r="D7" s="4">
        <v>3712</v>
      </c>
      <c r="E7" s="4">
        <v>5496</v>
      </c>
      <c r="F7" s="4">
        <v>3794</v>
      </c>
      <c r="G7" s="4">
        <v>1126</v>
      </c>
      <c r="H7" s="4">
        <v>3372</v>
      </c>
      <c r="I7" s="4">
        <v>4650</v>
      </c>
      <c r="J7" s="4">
        <v>7779</v>
      </c>
      <c r="K7" s="4">
        <v>7567</v>
      </c>
      <c r="L7" s="4">
        <v>3721</v>
      </c>
      <c r="M7" s="4">
        <v>1703</v>
      </c>
      <c r="N7" s="4">
        <v>595</v>
      </c>
      <c r="O7" s="4">
        <v>2972</v>
      </c>
      <c r="P7"/>
      <c r="Q7"/>
      <c r="R7"/>
      <c r="S7"/>
    </row>
    <row r="8" spans="1:22" ht="11.25" customHeight="1">
      <c r="A8" s="3" t="s">
        <v>17</v>
      </c>
      <c r="B8" s="3">
        <v>70203</v>
      </c>
      <c r="C8" s="8" t="s">
        <v>19</v>
      </c>
      <c r="D8" s="4">
        <v>4560</v>
      </c>
      <c r="E8" s="4">
        <v>5455</v>
      </c>
      <c r="F8" s="4">
        <v>4840</v>
      </c>
      <c r="G8" s="4">
        <v>3225</v>
      </c>
      <c r="H8" s="4">
        <v>6069</v>
      </c>
      <c r="I8" s="4">
        <v>9004</v>
      </c>
      <c r="J8" s="4">
        <v>13591</v>
      </c>
      <c r="K8" s="4">
        <v>14419</v>
      </c>
      <c r="L8" s="4">
        <v>8070</v>
      </c>
      <c r="M8" s="4">
        <v>5252</v>
      </c>
      <c r="N8" s="4">
        <v>2276</v>
      </c>
      <c r="O8" s="4">
        <v>3771</v>
      </c>
      <c r="P8"/>
      <c r="Q8"/>
      <c r="R8"/>
      <c r="S8"/>
    </row>
    <row r="9" spans="1:22" ht="11.25" customHeight="1">
      <c r="A9" s="3" t="s">
        <v>17</v>
      </c>
      <c r="B9" s="3">
        <v>70204</v>
      </c>
      <c r="C9" s="8" t="s">
        <v>20</v>
      </c>
      <c r="D9" s="4">
        <v>341</v>
      </c>
      <c r="E9" s="4">
        <v>551</v>
      </c>
      <c r="F9" s="4">
        <v>398</v>
      </c>
      <c r="G9" s="4">
        <v>191</v>
      </c>
      <c r="H9" s="4">
        <v>211</v>
      </c>
      <c r="I9" s="4">
        <v>356</v>
      </c>
      <c r="J9" s="4">
        <v>473</v>
      </c>
      <c r="K9" s="4">
        <v>506</v>
      </c>
      <c r="L9" s="4">
        <v>236</v>
      </c>
      <c r="M9" s="4">
        <v>96</v>
      </c>
      <c r="N9" s="4">
        <v>91</v>
      </c>
      <c r="O9" s="4">
        <v>277</v>
      </c>
      <c r="P9"/>
      <c r="Q9"/>
      <c r="R9"/>
      <c r="S9"/>
    </row>
    <row r="10" spans="1:22" ht="11.25" customHeight="1">
      <c r="A10" s="3" t="s">
        <v>17</v>
      </c>
      <c r="B10" s="3">
        <v>70205</v>
      </c>
      <c r="C10" s="8" t="s">
        <v>21</v>
      </c>
      <c r="D10" s="4">
        <v>6736</v>
      </c>
      <c r="E10" s="4">
        <v>7668</v>
      </c>
      <c r="F10" s="4">
        <v>7902</v>
      </c>
      <c r="G10" s="4">
        <v>647</v>
      </c>
      <c r="H10" s="4">
        <v>1121</v>
      </c>
      <c r="I10" s="4">
        <v>2543</v>
      </c>
      <c r="J10" s="4">
        <v>5935</v>
      </c>
      <c r="K10" s="4">
        <v>6679</v>
      </c>
      <c r="L10" s="4">
        <v>3491</v>
      </c>
      <c r="M10" s="4">
        <v>2355</v>
      </c>
      <c r="N10" s="4">
        <v>615</v>
      </c>
      <c r="O10" s="4">
        <v>6485</v>
      </c>
      <c r="P10"/>
      <c r="Q10"/>
      <c r="R10"/>
      <c r="S10"/>
    </row>
    <row r="11" spans="1:22" ht="11.25" customHeight="1">
      <c r="A11" s="3" t="s">
        <v>17</v>
      </c>
      <c r="B11" s="3">
        <v>70206</v>
      </c>
      <c r="C11" s="8" t="s">
        <v>22</v>
      </c>
      <c r="D11" s="4">
        <v>159</v>
      </c>
      <c r="E11" s="4">
        <v>223</v>
      </c>
      <c r="F11" s="4">
        <v>218</v>
      </c>
      <c r="G11" s="4">
        <v>75</v>
      </c>
      <c r="H11" s="4">
        <v>183</v>
      </c>
      <c r="I11" s="4">
        <v>338</v>
      </c>
      <c r="J11" s="4">
        <v>476</v>
      </c>
      <c r="K11" s="4">
        <v>407</v>
      </c>
      <c r="L11" s="4">
        <v>329</v>
      </c>
      <c r="M11" s="4">
        <v>28</v>
      </c>
      <c r="N11" s="4">
        <v>54</v>
      </c>
      <c r="O11" s="4">
        <v>140</v>
      </c>
      <c r="P11"/>
      <c r="Q11"/>
      <c r="R11"/>
      <c r="S11"/>
    </row>
    <row r="12" spans="1:22" ht="11.25" customHeight="1">
      <c r="A12" s="3" t="s">
        <v>17</v>
      </c>
      <c r="B12" s="3">
        <v>70207</v>
      </c>
      <c r="C12" s="8" t="s">
        <v>23</v>
      </c>
      <c r="D12" s="4">
        <v>1610</v>
      </c>
      <c r="E12" s="4">
        <v>1624</v>
      </c>
      <c r="F12" s="4">
        <v>1304</v>
      </c>
      <c r="G12" s="4">
        <v>933</v>
      </c>
      <c r="H12" s="4">
        <v>1614</v>
      </c>
      <c r="I12" s="4">
        <v>1887</v>
      </c>
      <c r="J12" s="4">
        <v>2476</v>
      </c>
      <c r="K12" s="4">
        <v>2254</v>
      </c>
      <c r="L12" s="4">
        <v>1687</v>
      </c>
      <c r="M12" s="4">
        <v>905</v>
      </c>
      <c r="N12" s="4">
        <v>640</v>
      </c>
      <c r="O12" s="4">
        <v>1016</v>
      </c>
      <c r="P12"/>
      <c r="Q12"/>
      <c r="R12"/>
      <c r="S12"/>
    </row>
    <row r="13" spans="1:22" ht="11.25" customHeight="1">
      <c r="A13" s="3" t="s">
        <v>17</v>
      </c>
      <c r="B13" s="3">
        <v>70208</v>
      </c>
      <c r="C13" s="8" t="s">
        <v>24</v>
      </c>
      <c r="D13" s="4">
        <v>19554</v>
      </c>
      <c r="E13" s="4">
        <v>25096</v>
      </c>
      <c r="F13" s="4">
        <v>25242</v>
      </c>
      <c r="G13" s="4">
        <v>10114</v>
      </c>
      <c r="H13" s="4">
        <v>9995</v>
      </c>
      <c r="I13" s="4">
        <v>11838</v>
      </c>
      <c r="J13" s="4">
        <v>20082</v>
      </c>
      <c r="K13" s="4">
        <v>22665</v>
      </c>
      <c r="L13" s="4">
        <v>12773</v>
      </c>
      <c r="M13" s="4">
        <v>13405</v>
      </c>
      <c r="N13" s="4">
        <v>8994</v>
      </c>
      <c r="O13" s="4">
        <v>18656</v>
      </c>
      <c r="P13"/>
      <c r="Q13"/>
      <c r="R13"/>
      <c r="S13"/>
    </row>
    <row r="14" spans="1:22" ht="11.25" customHeight="1">
      <c r="A14" s="3" t="s">
        <v>17</v>
      </c>
      <c r="B14" s="3">
        <v>70209</v>
      </c>
      <c r="C14" s="8" t="s">
        <v>25</v>
      </c>
      <c r="D14" s="4">
        <v>3030</v>
      </c>
      <c r="E14" s="4">
        <v>4169</v>
      </c>
      <c r="F14" s="4">
        <v>3875</v>
      </c>
      <c r="G14" s="4">
        <v>3590</v>
      </c>
      <c r="H14" s="4">
        <v>4567</v>
      </c>
      <c r="I14" s="4">
        <v>4246</v>
      </c>
      <c r="J14" s="4">
        <v>6370</v>
      </c>
      <c r="K14" s="4">
        <v>6616</v>
      </c>
      <c r="L14" s="4">
        <v>5391</v>
      </c>
      <c r="M14" s="4">
        <v>4421</v>
      </c>
      <c r="N14" s="4">
        <v>3081</v>
      </c>
      <c r="O14" s="4">
        <v>3723</v>
      </c>
      <c r="P14"/>
      <c r="Q14"/>
      <c r="R14"/>
      <c r="S14"/>
    </row>
    <row r="15" spans="1:22" ht="11.25" customHeight="1">
      <c r="A15" s="3" t="s">
        <v>17</v>
      </c>
      <c r="B15" s="3">
        <v>70210</v>
      </c>
      <c r="C15" s="8" t="s">
        <v>261</v>
      </c>
      <c r="D15" s="4">
        <v>311</v>
      </c>
      <c r="E15" s="4">
        <v>389</v>
      </c>
      <c r="F15" s="4">
        <v>287</v>
      </c>
      <c r="G15" s="4">
        <v>174</v>
      </c>
      <c r="H15" s="4">
        <v>250</v>
      </c>
      <c r="I15" s="4">
        <v>298</v>
      </c>
      <c r="J15" s="4">
        <v>414</v>
      </c>
      <c r="K15" s="4">
        <v>402</v>
      </c>
      <c r="L15" s="4">
        <v>256</v>
      </c>
      <c r="M15" s="4">
        <v>182</v>
      </c>
      <c r="N15" s="4">
        <v>188</v>
      </c>
      <c r="O15" s="4">
        <v>207</v>
      </c>
      <c r="P15"/>
      <c r="Q15"/>
      <c r="R15"/>
      <c r="S15"/>
    </row>
    <row r="16" spans="1:22" ht="11.25" customHeight="1">
      <c r="A16" s="3" t="s">
        <v>17</v>
      </c>
      <c r="B16" s="3">
        <v>70211</v>
      </c>
      <c r="C16" s="8" t="s">
        <v>26</v>
      </c>
      <c r="D16" s="4">
        <v>7</v>
      </c>
      <c r="E16" s="4">
        <v>40</v>
      </c>
      <c r="F16" s="4">
        <v>37</v>
      </c>
      <c r="G16" s="4">
        <v>2</v>
      </c>
      <c r="H16" s="4">
        <v>13</v>
      </c>
      <c r="I16" s="4">
        <v>16</v>
      </c>
      <c r="J16" s="4">
        <v>67</v>
      </c>
      <c r="K16" s="4">
        <v>56</v>
      </c>
      <c r="L16" s="4">
        <v>33</v>
      </c>
      <c r="M16" s="4">
        <v>12</v>
      </c>
      <c r="N16" s="4">
        <v>7</v>
      </c>
      <c r="O16" s="4">
        <v>22</v>
      </c>
      <c r="P16"/>
      <c r="Q16"/>
      <c r="R16"/>
      <c r="S16"/>
    </row>
    <row r="17" spans="1:19" ht="11.25" customHeight="1">
      <c r="A17" s="3" t="s">
        <v>17</v>
      </c>
      <c r="B17" s="3">
        <v>70212</v>
      </c>
      <c r="C17" s="8" t="s">
        <v>27</v>
      </c>
      <c r="D17" s="4">
        <v>1099</v>
      </c>
      <c r="E17" s="4">
        <v>1718</v>
      </c>
      <c r="F17" s="4">
        <v>1354</v>
      </c>
      <c r="G17" s="4">
        <v>807</v>
      </c>
      <c r="H17" s="4">
        <v>2820</v>
      </c>
      <c r="I17" s="4">
        <v>3940</v>
      </c>
      <c r="J17" s="4">
        <v>8423</v>
      </c>
      <c r="K17" s="4">
        <v>8873</v>
      </c>
      <c r="L17" s="4">
        <v>4006</v>
      </c>
      <c r="M17" s="4">
        <v>1398</v>
      </c>
      <c r="N17" s="4">
        <v>166</v>
      </c>
      <c r="O17" s="4">
        <v>888</v>
      </c>
      <c r="P17"/>
      <c r="Q17"/>
      <c r="R17"/>
      <c r="S17"/>
    </row>
    <row r="18" spans="1:19" ht="11.25" customHeight="1">
      <c r="A18" s="3" t="s">
        <v>17</v>
      </c>
      <c r="B18" s="3">
        <v>70213</v>
      </c>
      <c r="C18" s="8" t="s">
        <v>28</v>
      </c>
      <c r="D18" s="4">
        <v>4199</v>
      </c>
      <c r="E18" s="4">
        <v>5333</v>
      </c>
      <c r="F18" s="4">
        <v>5899</v>
      </c>
      <c r="G18" s="4">
        <v>4182</v>
      </c>
      <c r="H18" s="4">
        <v>5539</v>
      </c>
      <c r="I18" s="4">
        <v>6004</v>
      </c>
      <c r="J18" s="4">
        <v>6365</v>
      </c>
      <c r="K18" s="4">
        <v>6252</v>
      </c>
      <c r="L18" s="4">
        <v>4488</v>
      </c>
      <c r="M18" s="4">
        <v>4638</v>
      </c>
      <c r="N18" s="4">
        <v>3909</v>
      </c>
      <c r="O18" s="4">
        <v>4531</v>
      </c>
      <c r="P18"/>
      <c r="Q18"/>
      <c r="R18"/>
      <c r="S18"/>
    </row>
    <row r="19" spans="1:19" ht="11.25" customHeight="1">
      <c r="A19" s="3" t="s">
        <v>17</v>
      </c>
      <c r="B19" s="3">
        <v>70214</v>
      </c>
      <c r="C19" s="8" t="s">
        <v>29</v>
      </c>
      <c r="D19" s="4">
        <v>9111</v>
      </c>
      <c r="E19" s="4">
        <v>11714</v>
      </c>
      <c r="F19" s="4">
        <v>10080</v>
      </c>
      <c r="G19" s="4">
        <v>1781</v>
      </c>
      <c r="H19" s="4">
        <v>4062</v>
      </c>
      <c r="I19" s="4">
        <v>6057</v>
      </c>
      <c r="J19" s="4">
        <v>9187</v>
      </c>
      <c r="K19" s="4">
        <v>10636</v>
      </c>
      <c r="L19" s="4">
        <v>5885</v>
      </c>
      <c r="M19" s="4">
        <v>4292</v>
      </c>
      <c r="N19" s="4">
        <v>968</v>
      </c>
      <c r="O19" s="4">
        <v>7497</v>
      </c>
      <c r="P19"/>
      <c r="Q19"/>
      <c r="R19"/>
      <c r="S19"/>
    </row>
    <row r="20" spans="1:19" ht="11.25" customHeight="1">
      <c r="A20" s="3" t="s">
        <v>17</v>
      </c>
      <c r="B20" s="3">
        <v>70215</v>
      </c>
      <c r="C20" s="8" t="s">
        <v>30</v>
      </c>
      <c r="D20" s="4">
        <v>243</v>
      </c>
      <c r="E20" s="4">
        <v>439</v>
      </c>
      <c r="F20" s="4">
        <v>351</v>
      </c>
      <c r="G20" s="4">
        <v>218</v>
      </c>
      <c r="H20" s="4">
        <v>407</v>
      </c>
      <c r="I20" s="4">
        <v>491</v>
      </c>
      <c r="J20" s="4">
        <v>864</v>
      </c>
      <c r="K20" s="4">
        <v>756</v>
      </c>
      <c r="L20" s="4">
        <v>380</v>
      </c>
      <c r="M20" s="4">
        <v>303</v>
      </c>
      <c r="N20" s="4">
        <v>238</v>
      </c>
      <c r="O20" s="4">
        <v>350</v>
      </c>
      <c r="P20"/>
      <c r="Q20"/>
      <c r="R20"/>
      <c r="S20"/>
    </row>
    <row r="21" spans="1:19" ht="11.25" customHeight="1">
      <c r="A21" s="3" t="s">
        <v>17</v>
      </c>
      <c r="B21" s="3">
        <v>70216</v>
      </c>
      <c r="C21" s="8" t="s">
        <v>31</v>
      </c>
      <c r="D21" s="4">
        <v>322</v>
      </c>
      <c r="E21" s="4">
        <v>479</v>
      </c>
      <c r="F21" s="4">
        <v>73</v>
      </c>
      <c r="G21" s="4">
        <v>243</v>
      </c>
      <c r="H21" s="4">
        <v>2372</v>
      </c>
      <c r="I21" s="4">
        <v>3053</v>
      </c>
      <c r="J21" s="4">
        <v>4384</v>
      </c>
      <c r="K21" s="4">
        <v>4572</v>
      </c>
      <c r="L21" s="4">
        <v>1987</v>
      </c>
      <c r="M21" s="4">
        <v>298</v>
      </c>
      <c r="N21" s="4">
        <v>41</v>
      </c>
      <c r="O21" s="4">
        <v>236</v>
      </c>
      <c r="P21"/>
      <c r="Q21"/>
      <c r="R21"/>
      <c r="S21"/>
    </row>
    <row r="22" spans="1:19" ht="11.25" customHeight="1">
      <c r="A22" s="3" t="s">
        <v>17</v>
      </c>
      <c r="B22" s="3">
        <v>70217</v>
      </c>
      <c r="C22" s="8" t="s">
        <v>297</v>
      </c>
      <c r="D22" s="4">
        <v>13592</v>
      </c>
      <c r="E22" s="4">
        <v>17418</v>
      </c>
      <c r="F22" s="4">
        <v>17129</v>
      </c>
      <c r="G22" s="4">
        <v>6312</v>
      </c>
      <c r="H22" s="4">
        <v>1212</v>
      </c>
      <c r="I22" s="4">
        <v>3028</v>
      </c>
      <c r="J22" s="4">
        <v>11905</v>
      </c>
      <c r="K22" s="4">
        <v>12593</v>
      </c>
      <c r="L22" s="4">
        <v>7324</v>
      </c>
      <c r="M22" s="4">
        <v>9135</v>
      </c>
      <c r="N22" s="4">
        <v>11538</v>
      </c>
      <c r="O22" s="4">
        <v>14132</v>
      </c>
      <c r="P22"/>
      <c r="Q22"/>
      <c r="R22"/>
      <c r="S22"/>
    </row>
    <row r="23" spans="1:19" ht="11.25" customHeight="1">
      <c r="A23" s="3" t="s">
        <v>17</v>
      </c>
      <c r="B23" s="3">
        <v>70218</v>
      </c>
      <c r="C23" s="8" t="s">
        <v>32</v>
      </c>
      <c r="D23" s="4">
        <v>2806</v>
      </c>
      <c r="E23" s="4">
        <v>4233</v>
      </c>
      <c r="F23" s="4">
        <v>3421</v>
      </c>
      <c r="G23" s="4">
        <v>861</v>
      </c>
      <c r="H23" s="4">
        <v>2672</v>
      </c>
      <c r="I23" s="4">
        <v>2673</v>
      </c>
      <c r="J23" s="4">
        <v>3196</v>
      </c>
      <c r="K23" s="4">
        <v>3575</v>
      </c>
      <c r="L23" s="4">
        <v>2047</v>
      </c>
      <c r="M23" s="4">
        <v>1283</v>
      </c>
      <c r="N23" s="4">
        <v>162</v>
      </c>
      <c r="O23" s="4">
        <v>2398</v>
      </c>
      <c r="P23"/>
      <c r="Q23"/>
      <c r="R23"/>
      <c r="S23"/>
    </row>
    <row r="24" spans="1:19" ht="11.25" customHeight="1">
      <c r="A24" s="3" t="s">
        <v>17</v>
      </c>
      <c r="B24" s="3">
        <v>70219</v>
      </c>
      <c r="C24" s="8" t="s">
        <v>33</v>
      </c>
      <c r="D24" s="4">
        <v>8938</v>
      </c>
      <c r="E24" s="4">
        <v>11176</v>
      </c>
      <c r="F24" s="4">
        <v>10686</v>
      </c>
      <c r="G24" s="4">
        <v>1494</v>
      </c>
      <c r="H24" s="4">
        <v>293</v>
      </c>
      <c r="I24" s="4">
        <v>831</v>
      </c>
      <c r="J24" s="4">
        <v>1696</v>
      </c>
      <c r="K24" s="4">
        <v>2999</v>
      </c>
      <c r="L24" s="4">
        <v>1385</v>
      </c>
      <c r="M24" s="4">
        <v>157</v>
      </c>
      <c r="N24" s="4">
        <v>563</v>
      </c>
      <c r="O24" s="4">
        <v>10277</v>
      </c>
      <c r="P24"/>
      <c r="Q24"/>
      <c r="R24"/>
      <c r="S24"/>
    </row>
    <row r="25" spans="1:19" ht="11.25" customHeight="1">
      <c r="A25" s="3" t="s">
        <v>17</v>
      </c>
      <c r="B25" s="3">
        <v>70220</v>
      </c>
      <c r="C25" s="8" t="s">
        <v>34</v>
      </c>
      <c r="D25" s="4">
        <v>79770</v>
      </c>
      <c r="E25" s="4">
        <v>85534</v>
      </c>
      <c r="F25" s="4">
        <v>97362</v>
      </c>
      <c r="G25" s="4">
        <v>27978</v>
      </c>
      <c r="H25" s="4">
        <v>1492</v>
      </c>
      <c r="I25" s="4">
        <v>18155</v>
      </c>
      <c r="J25" s="4">
        <v>47937</v>
      </c>
      <c r="K25" s="4">
        <v>58964</v>
      </c>
      <c r="L25" s="4">
        <v>20783</v>
      </c>
      <c r="M25" s="4">
        <v>20119</v>
      </c>
      <c r="N25" s="4">
        <v>41114</v>
      </c>
      <c r="O25" s="4">
        <v>82848</v>
      </c>
      <c r="P25"/>
      <c r="Q25"/>
      <c r="R25"/>
      <c r="S25"/>
    </row>
    <row r="26" spans="1:19" ht="11.25" customHeight="1">
      <c r="A26" s="3" t="s">
        <v>17</v>
      </c>
      <c r="B26" s="3">
        <v>70221</v>
      </c>
      <c r="C26" s="8" t="s">
        <v>35</v>
      </c>
      <c r="D26" s="4">
        <v>307</v>
      </c>
      <c r="E26" s="4">
        <v>385</v>
      </c>
      <c r="F26" s="4">
        <v>270</v>
      </c>
      <c r="G26" s="4">
        <v>158</v>
      </c>
      <c r="H26" s="4">
        <v>509</v>
      </c>
      <c r="I26" s="4">
        <v>777</v>
      </c>
      <c r="J26" s="4">
        <v>1255</v>
      </c>
      <c r="K26" s="4">
        <v>1485</v>
      </c>
      <c r="L26" s="4">
        <v>494</v>
      </c>
      <c r="M26" s="4">
        <v>251</v>
      </c>
      <c r="N26" s="4">
        <v>23</v>
      </c>
      <c r="O26" s="4">
        <v>218</v>
      </c>
      <c r="P26"/>
      <c r="Q26"/>
      <c r="R26"/>
      <c r="S26"/>
    </row>
    <row r="27" spans="1:19" ht="11.25" customHeight="1">
      <c r="A27" s="3" t="s">
        <v>17</v>
      </c>
      <c r="B27" s="3">
        <v>70222</v>
      </c>
      <c r="C27" s="8" t="s">
        <v>36</v>
      </c>
      <c r="D27" s="4">
        <v>979</v>
      </c>
      <c r="E27" s="4">
        <v>1680</v>
      </c>
      <c r="F27" s="4">
        <v>1277</v>
      </c>
      <c r="G27" s="4">
        <v>454</v>
      </c>
      <c r="H27" s="4">
        <v>1745</v>
      </c>
      <c r="I27" s="4">
        <v>2059</v>
      </c>
      <c r="J27" s="4">
        <v>2374</v>
      </c>
      <c r="K27" s="4">
        <v>2333</v>
      </c>
      <c r="L27" s="4">
        <v>1426</v>
      </c>
      <c r="M27" s="4">
        <v>832</v>
      </c>
      <c r="N27" s="4">
        <v>114</v>
      </c>
      <c r="O27" s="4">
        <v>830</v>
      </c>
      <c r="P27"/>
      <c r="Q27"/>
      <c r="R27"/>
      <c r="S27"/>
    </row>
    <row r="28" spans="1:19" ht="11.25" customHeight="1">
      <c r="A28" s="3" t="s">
        <v>17</v>
      </c>
      <c r="B28" s="3">
        <v>70223</v>
      </c>
      <c r="C28" s="8" t="s">
        <v>37</v>
      </c>
      <c r="D28" s="4">
        <v>6491</v>
      </c>
      <c r="E28" s="4">
        <v>10261</v>
      </c>
      <c r="F28" s="4">
        <v>8212</v>
      </c>
      <c r="G28" s="4">
        <v>2310</v>
      </c>
      <c r="H28" s="4">
        <v>4360</v>
      </c>
      <c r="I28" s="4">
        <v>5511</v>
      </c>
      <c r="J28" s="4">
        <v>10194</v>
      </c>
      <c r="K28" s="4">
        <v>11729</v>
      </c>
      <c r="L28" s="4">
        <v>5002</v>
      </c>
      <c r="M28" s="4">
        <v>3777</v>
      </c>
      <c r="N28" s="4">
        <v>2319</v>
      </c>
      <c r="O28" s="4">
        <v>6722</v>
      </c>
      <c r="P28"/>
      <c r="Q28"/>
      <c r="R28"/>
      <c r="S28"/>
    </row>
    <row r="29" spans="1:19" ht="11.25" customHeight="1">
      <c r="A29" s="3" t="s">
        <v>17</v>
      </c>
      <c r="B29" s="3">
        <v>70224</v>
      </c>
      <c r="C29" s="8" t="s">
        <v>38</v>
      </c>
      <c r="D29" s="4">
        <v>3659</v>
      </c>
      <c r="E29" s="4">
        <v>4140</v>
      </c>
      <c r="F29" s="4">
        <v>4065</v>
      </c>
      <c r="G29" s="4">
        <v>614</v>
      </c>
      <c r="H29" s="4">
        <v>2021</v>
      </c>
      <c r="I29" s="4">
        <v>3050</v>
      </c>
      <c r="J29" s="4">
        <v>4636</v>
      </c>
      <c r="K29" s="4">
        <v>4918</v>
      </c>
      <c r="L29" s="4">
        <v>3065</v>
      </c>
      <c r="M29" s="4">
        <v>2224</v>
      </c>
      <c r="N29" s="4">
        <v>236</v>
      </c>
      <c r="O29" s="4">
        <v>2989</v>
      </c>
      <c r="P29"/>
      <c r="Q29"/>
      <c r="R29"/>
      <c r="S29"/>
    </row>
    <row r="30" spans="1:19" ht="11.25" customHeight="1">
      <c r="A30" s="3" t="s">
        <v>39</v>
      </c>
      <c r="B30" s="3">
        <v>70301</v>
      </c>
      <c r="C30" s="8" t="s">
        <v>40</v>
      </c>
      <c r="D30" s="4">
        <v>331</v>
      </c>
      <c r="E30" s="4">
        <v>492</v>
      </c>
      <c r="F30" s="4">
        <v>273</v>
      </c>
      <c r="G30" s="4">
        <v>292</v>
      </c>
      <c r="H30" s="4">
        <v>456</v>
      </c>
      <c r="I30" s="4">
        <v>811</v>
      </c>
      <c r="J30" s="4">
        <v>1188</v>
      </c>
      <c r="K30" s="4">
        <v>1738</v>
      </c>
      <c r="L30" s="4">
        <v>692</v>
      </c>
      <c r="M30" s="4">
        <v>533</v>
      </c>
      <c r="N30" s="4">
        <v>642</v>
      </c>
      <c r="O30" s="4">
        <v>834</v>
      </c>
      <c r="P30"/>
      <c r="Q30"/>
      <c r="R30"/>
      <c r="S30"/>
    </row>
    <row r="31" spans="1:19" ht="11.25" customHeight="1">
      <c r="A31" s="3" t="s">
        <v>39</v>
      </c>
      <c r="B31" s="3">
        <v>70302</v>
      </c>
      <c r="C31" s="8" t="s">
        <v>41</v>
      </c>
      <c r="D31" s="4">
        <v>268</v>
      </c>
      <c r="E31" s="4">
        <v>241</v>
      </c>
      <c r="F31" s="4">
        <v>236</v>
      </c>
      <c r="G31" s="4">
        <v>87</v>
      </c>
      <c r="H31" s="4">
        <v>287</v>
      </c>
      <c r="I31" s="4">
        <v>317</v>
      </c>
      <c r="J31" s="4">
        <v>443</v>
      </c>
      <c r="K31" s="4">
        <v>355</v>
      </c>
      <c r="L31" s="4">
        <v>292</v>
      </c>
      <c r="M31" s="4">
        <v>271</v>
      </c>
      <c r="N31" s="4">
        <v>80</v>
      </c>
      <c r="O31" s="4">
        <v>210</v>
      </c>
      <c r="P31"/>
      <c r="Q31"/>
      <c r="R31"/>
      <c r="S31"/>
    </row>
    <row r="32" spans="1:19" ht="11.25" customHeight="1">
      <c r="A32" s="3" t="s">
        <v>39</v>
      </c>
      <c r="B32" s="3">
        <v>70303</v>
      </c>
      <c r="C32" s="8" t="s">
        <v>42</v>
      </c>
      <c r="D32" s="4">
        <v>152</v>
      </c>
      <c r="E32" s="4">
        <v>58</v>
      </c>
      <c r="F32" s="4">
        <v>68</v>
      </c>
      <c r="G32" s="4">
        <v>187</v>
      </c>
      <c r="H32" s="4">
        <v>588</v>
      </c>
      <c r="I32" s="4">
        <v>723</v>
      </c>
      <c r="J32" s="4">
        <v>1258</v>
      </c>
      <c r="K32" s="4">
        <v>1072</v>
      </c>
      <c r="L32" s="4">
        <v>557</v>
      </c>
      <c r="M32" s="4">
        <v>500</v>
      </c>
      <c r="N32" s="4">
        <v>288</v>
      </c>
      <c r="O32" s="4">
        <v>412</v>
      </c>
      <c r="P32"/>
      <c r="Q32"/>
      <c r="R32"/>
      <c r="S32"/>
    </row>
    <row r="33" spans="1:19" ht="11.25" customHeight="1">
      <c r="A33" s="3" t="s">
        <v>39</v>
      </c>
      <c r="B33" s="3">
        <v>70304</v>
      </c>
      <c r="C33" s="8" t="s">
        <v>43</v>
      </c>
      <c r="D33" s="4">
        <v>5933</v>
      </c>
      <c r="E33" s="4">
        <v>5931</v>
      </c>
      <c r="F33" s="4">
        <v>6170</v>
      </c>
      <c r="G33" s="4">
        <v>4385</v>
      </c>
      <c r="H33" s="4">
        <v>8963</v>
      </c>
      <c r="I33" s="4">
        <v>9877</v>
      </c>
      <c r="J33" s="4">
        <v>8515</v>
      </c>
      <c r="K33" s="4">
        <v>7115</v>
      </c>
      <c r="L33" s="4">
        <v>6526</v>
      </c>
      <c r="M33" s="4">
        <v>2612</v>
      </c>
      <c r="N33" s="4">
        <v>1782</v>
      </c>
      <c r="O33" s="4">
        <v>6015</v>
      </c>
      <c r="P33"/>
      <c r="Q33"/>
      <c r="R33"/>
      <c r="S33"/>
    </row>
    <row r="34" spans="1:19" ht="11.25" customHeight="1">
      <c r="A34" s="3" t="s">
        <v>39</v>
      </c>
      <c r="B34" s="3">
        <v>70305</v>
      </c>
      <c r="C34" s="8" t="s">
        <v>44</v>
      </c>
      <c r="D34" s="4">
        <v>73</v>
      </c>
      <c r="E34" s="4">
        <v>96</v>
      </c>
      <c r="F34" s="4">
        <v>100</v>
      </c>
      <c r="G34" s="4">
        <v>74</v>
      </c>
      <c r="H34" s="4">
        <v>60</v>
      </c>
      <c r="I34" s="4">
        <v>95</v>
      </c>
      <c r="J34" s="4">
        <v>126</v>
      </c>
      <c r="K34" s="4">
        <v>78</v>
      </c>
      <c r="L34" s="4">
        <v>187</v>
      </c>
      <c r="M34" s="4">
        <v>203</v>
      </c>
      <c r="N34" s="4">
        <v>118</v>
      </c>
      <c r="O34" s="4">
        <v>95</v>
      </c>
      <c r="P34"/>
      <c r="Q34"/>
      <c r="R34"/>
      <c r="S34"/>
    </row>
    <row r="35" spans="1:19" ht="11.25" customHeight="1">
      <c r="A35" s="3" t="s">
        <v>39</v>
      </c>
      <c r="B35" s="3">
        <v>70306</v>
      </c>
      <c r="C35" s="8" t="s">
        <v>45</v>
      </c>
      <c r="D35" s="4">
        <v>322</v>
      </c>
      <c r="E35" s="4">
        <v>390</v>
      </c>
      <c r="F35" s="4">
        <v>340</v>
      </c>
      <c r="G35" s="4">
        <v>132</v>
      </c>
      <c r="H35" s="4">
        <v>388</v>
      </c>
      <c r="I35" s="4">
        <v>304</v>
      </c>
      <c r="J35" s="4">
        <v>495</v>
      </c>
      <c r="K35" s="4">
        <v>610</v>
      </c>
      <c r="L35" s="4">
        <v>460</v>
      </c>
      <c r="M35" s="4">
        <v>173</v>
      </c>
      <c r="N35" s="4">
        <v>72</v>
      </c>
      <c r="O35" s="4">
        <v>234</v>
      </c>
      <c r="P35"/>
      <c r="Q35"/>
      <c r="R35"/>
      <c r="S35"/>
    </row>
    <row r="36" spans="1:19" ht="11.25" customHeight="1">
      <c r="A36" s="3" t="s">
        <v>39</v>
      </c>
      <c r="B36" s="3">
        <v>70307</v>
      </c>
      <c r="C36" s="8" t="s">
        <v>46</v>
      </c>
      <c r="D36" s="4">
        <v>259</v>
      </c>
      <c r="E36" s="4">
        <v>547</v>
      </c>
      <c r="F36" s="4">
        <v>357</v>
      </c>
      <c r="G36" s="4">
        <v>68</v>
      </c>
      <c r="H36" s="4">
        <v>303</v>
      </c>
      <c r="I36" s="4">
        <v>450</v>
      </c>
      <c r="J36" s="4">
        <v>888</v>
      </c>
      <c r="K36" s="4">
        <v>742</v>
      </c>
      <c r="L36" s="4">
        <v>304</v>
      </c>
      <c r="M36" s="4">
        <v>267</v>
      </c>
      <c r="N36" s="4">
        <v>90</v>
      </c>
      <c r="O36" s="4">
        <v>233</v>
      </c>
      <c r="P36"/>
      <c r="Q36"/>
      <c r="R36"/>
      <c r="S36"/>
    </row>
    <row r="37" spans="1:19" ht="11.25" customHeight="1">
      <c r="A37" s="3" t="s">
        <v>39</v>
      </c>
      <c r="B37" s="3">
        <v>70308</v>
      </c>
      <c r="C37" s="8" t="s">
        <v>47</v>
      </c>
      <c r="D37" s="4">
        <v>14</v>
      </c>
      <c r="E37" s="4">
        <v>51</v>
      </c>
      <c r="F37" s="4">
        <v>35</v>
      </c>
      <c r="G37" s="4">
        <v>6</v>
      </c>
      <c r="H37" s="4">
        <v>26</v>
      </c>
      <c r="I37" s="4">
        <v>38</v>
      </c>
      <c r="J37" s="4">
        <v>74</v>
      </c>
      <c r="K37" s="4">
        <v>78</v>
      </c>
      <c r="L37" s="4">
        <v>40</v>
      </c>
      <c r="M37" s="4">
        <v>12</v>
      </c>
      <c r="N37" s="4">
        <v>2</v>
      </c>
      <c r="O37" s="4">
        <v>30</v>
      </c>
      <c r="P37"/>
      <c r="Q37"/>
      <c r="R37"/>
      <c r="S37"/>
    </row>
    <row r="38" spans="1:19" ht="11.25" customHeight="1">
      <c r="A38" s="3" t="s">
        <v>39</v>
      </c>
      <c r="B38" s="3">
        <v>70309</v>
      </c>
      <c r="C38" s="8" t="s">
        <v>48</v>
      </c>
      <c r="D38" s="4">
        <v>20</v>
      </c>
      <c r="E38" s="4">
        <v>107</v>
      </c>
      <c r="F38" s="4">
        <v>39</v>
      </c>
      <c r="G38" s="4">
        <v>32</v>
      </c>
      <c r="H38" s="4">
        <v>68</v>
      </c>
      <c r="I38" s="4">
        <v>57</v>
      </c>
      <c r="J38" s="4">
        <v>58</v>
      </c>
      <c r="K38" s="4">
        <v>58</v>
      </c>
      <c r="L38" s="4">
        <v>34</v>
      </c>
      <c r="M38" s="4">
        <v>62</v>
      </c>
      <c r="N38" s="4">
        <v>38</v>
      </c>
      <c r="O38" s="4">
        <v>61</v>
      </c>
      <c r="P38"/>
      <c r="Q38"/>
      <c r="R38"/>
      <c r="S38"/>
    </row>
    <row r="39" spans="1:19" ht="11.25" customHeight="1">
      <c r="A39" s="3" t="s">
        <v>39</v>
      </c>
      <c r="B39" s="3">
        <v>70310</v>
      </c>
      <c r="C39" s="8" t="s">
        <v>49</v>
      </c>
      <c r="D39" s="4">
        <v>7096</v>
      </c>
      <c r="E39" s="4">
        <v>10007</v>
      </c>
      <c r="F39" s="4">
        <v>9020</v>
      </c>
      <c r="G39" s="4">
        <v>2256</v>
      </c>
      <c r="H39" s="4">
        <v>3966</v>
      </c>
      <c r="I39" s="4">
        <v>5288</v>
      </c>
      <c r="J39" s="4">
        <v>9284</v>
      </c>
      <c r="K39" s="4">
        <v>9550</v>
      </c>
      <c r="L39" s="4">
        <v>5122</v>
      </c>
      <c r="M39" s="4">
        <v>3273</v>
      </c>
      <c r="N39" s="4">
        <v>4061</v>
      </c>
      <c r="O39" s="4">
        <v>7414</v>
      </c>
      <c r="P39"/>
      <c r="Q39"/>
      <c r="R39"/>
      <c r="S39"/>
    </row>
    <row r="40" spans="1:19" ht="11.25" customHeight="1">
      <c r="A40" s="3" t="s">
        <v>39</v>
      </c>
      <c r="B40" s="3">
        <v>70311</v>
      </c>
      <c r="C40" s="8" t="s">
        <v>50</v>
      </c>
      <c r="D40" s="4">
        <v>104</v>
      </c>
      <c r="E40" s="4">
        <v>270</v>
      </c>
      <c r="F40" s="4">
        <v>247</v>
      </c>
      <c r="G40" s="4">
        <v>148</v>
      </c>
      <c r="H40" s="4">
        <v>309</v>
      </c>
      <c r="I40" s="4">
        <v>303</v>
      </c>
      <c r="J40" s="4">
        <v>514</v>
      </c>
      <c r="K40" s="4">
        <v>570</v>
      </c>
      <c r="L40" s="4">
        <v>292</v>
      </c>
      <c r="M40" s="4">
        <v>389</v>
      </c>
      <c r="N40" s="4">
        <v>365</v>
      </c>
      <c r="O40" s="4">
        <v>554</v>
      </c>
      <c r="P40"/>
      <c r="Q40"/>
      <c r="R40"/>
      <c r="S40"/>
    </row>
    <row r="41" spans="1:19" ht="11.25" customHeight="1">
      <c r="A41" s="3" t="s">
        <v>39</v>
      </c>
      <c r="B41" s="3">
        <v>70312</v>
      </c>
      <c r="C41" s="8" t="s">
        <v>51</v>
      </c>
      <c r="D41" s="4">
        <v>2431</v>
      </c>
      <c r="E41" s="4">
        <v>2357</v>
      </c>
      <c r="F41" s="4">
        <v>3099</v>
      </c>
      <c r="G41" s="4">
        <v>3879</v>
      </c>
      <c r="H41" s="4">
        <v>4774</v>
      </c>
      <c r="I41" s="4">
        <v>3542</v>
      </c>
      <c r="J41" s="4">
        <v>5359</v>
      </c>
      <c r="K41" s="4">
        <v>4624</v>
      </c>
      <c r="L41" s="4">
        <v>3637</v>
      </c>
      <c r="M41" s="4">
        <v>3030</v>
      </c>
      <c r="N41" s="4">
        <v>2110</v>
      </c>
      <c r="O41" s="4">
        <v>3770</v>
      </c>
      <c r="P41"/>
      <c r="Q41"/>
      <c r="R41"/>
      <c r="S41"/>
    </row>
    <row r="42" spans="1:19" ht="11.25" customHeight="1">
      <c r="A42" s="3" t="s">
        <v>39</v>
      </c>
      <c r="B42" s="3">
        <v>70313</v>
      </c>
      <c r="C42" s="8" t="s">
        <v>262</v>
      </c>
      <c r="D42" s="4">
        <v>1144</v>
      </c>
      <c r="E42" s="4">
        <v>1248</v>
      </c>
      <c r="F42" s="4">
        <v>1267</v>
      </c>
      <c r="G42" s="4">
        <v>1073</v>
      </c>
      <c r="H42" s="4">
        <v>1466</v>
      </c>
      <c r="I42" s="4">
        <v>2100</v>
      </c>
      <c r="J42" s="4">
        <v>2335</v>
      </c>
      <c r="K42" s="4">
        <v>2172</v>
      </c>
      <c r="L42" s="4">
        <v>1733</v>
      </c>
      <c r="M42" s="4">
        <v>1503</v>
      </c>
      <c r="N42" s="4">
        <v>827</v>
      </c>
      <c r="O42" s="4">
        <v>1194</v>
      </c>
      <c r="P42"/>
      <c r="Q42"/>
      <c r="R42"/>
      <c r="S42"/>
    </row>
    <row r="43" spans="1:19" ht="11.25" customHeight="1">
      <c r="A43" s="3" t="s">
        <v>39</v>
      </c>
      <c r="B43" s="3">
        <v>70314</v>
      </c>
      <c r="C43" s="8" t="s">
        <v>263</v>
      </c>
      <c r="D43" s="4">
        <v>697</v>
      </c>
      <c r="E43" s="4">
        <v>1234</v>
      </c>
      <c r="F43" s="4">
        <v>1124</v>
      </c>
      <c r="G43" s="4">
        <v>126</v>
      </c>
      <c r="H43" s="4">
        <v>103</v>
      </c>
      <c r="I43" s="4">
        <v>223</v>
      </c>
      <c r="J43" s="4">
        <v>739</v>
      </c>
      <c r="K43" s="4">
        <v>1009</v>
      </c>
      <c r="L43" s="4">
        <v>574</v>
      </c>
      <c r="M43" s="4">
        <v>208</v>
      </c>
      <c r="N43" s="4">
        <v>24</v>
      </c>
      <c r="O43" s="4">
        <v>793</v>
      </c>
      <c r="P43"/>
      <c r="Q43"/>
      <c r="R43"/>
      <c r="S43"/>
    </row>
    <row r="44" spans="1:19" ht="11.25" customHeight="1">
      <c r="A44" s="3" t="s">
        <v>39</v>
      </c>
      <c r="B44" s="3">
        <v>70315</v>
      </c>
      <c r="C44" s="8" t="s">
        <v>52</v>
      </c>
      <c r="D44" s="4">
        <v>105</v>
      </c>
      <c r="E44" s="4">
        <v>144</v>
      </c>
      <c r="F44" s="4">
        <v>118</v>
      </c>
      <c r="G44" s="4">
        <v>45</v>
      </c>
      <c r="H44" s="4">
        <v>106</v>
      </c>
      <c r="I44" s="4">
        <v>464</v>
      </c>
      <c r="J44" s="4">
        <v>867</v>
      </c>
      <c r="K44" s="4">
        <v>844</v>
      </c>
      <c r="L44" s="4">
        <v>306</v>
      </c>
      <c r="M44" s="4">
        <v>119</v>
      </c>
      <c r="N44" s="4">
        <v>12</v>
      </c>
      <c r="O44" s="4">
        <v>92</v>
      </c>
      <c r="P44"/>
      <c r="Q44"/>
      <c r="R44"/>
      <c r="S44"/>
    </row>
    <row r="45" spans="1:19" ht="11.25" customHeight="1">
      <c r="A45" s="3" t="s">
        <v>39</v>
      </c>
      <c r="B45" s="3">
        <v>70317</v>
      </c>
      <c r="C45" s="8" t="s">
        <v>53</v>
      </c>
      <c r="D45" s="4">
        <v>546</v>
      </c>
      <c r="E45" s="4">
        <v>818</v>
      </c>
      <c r="F45" s="4">
        <v>942</v>
      </c>
      <c r="G45" s="4">
        <v>303</v>
      </c>
      <c r="H45" s="4">
        <v>808</v>
      </c>
      <c r="I45" s="4">
        <v>1819</v>
      </c>
      <c r="J45" s="4">
        <v>6393</v>
      </c>
      <c r="K45" s="4">
        <v>6604</v>
      </c>
      <c r="L45" s="4">
        <v>2973</v>
      </c>
      <c r="M45" s="4">
        <v>558</v>
      </c>
      <c r="N45" s="4">
        <v>6</v>
      </c>
      <c r="O45" s="4">
        <v>456</v>
      </c>
      <c r="P45"/>
      <c r="Q45"/>
      <c r="R45"/>
      <c r="S45"/>
    </row>
    <row r="46" spans="1:19" ht="11.25" customHeight="1">
      <c r="A46" s="3" t="s">
        <v>39</v>
      </c>
      <c r="B46" s="3">
        <v>70318</v>
      </c>
      <c r="C46" s="8" t="s">
        <v>54</v>
      </c>
      <c r="D46" s="4">
        <v>96</v>
      </c>
      <c r="E46" s="4">
        <v>91</v>
      </c>
      <c r="F46" s="4">
        <v>132</v>
      </c>
      <c r="G46" s="4">
        <v>162</v>
      </c>
      <c r="H46" s="4">
        <v>141</v>
      </c>
      <c r="I46" s="4">
        <v>144</v>
      </c>
      <c r="J46" s="4">
        <v>151</v>
      </c>
      <c r="K46" s="4">
        <v>146</v>
      </c>
      <c r="L46" s="4">
        <v>162</v>
      </c>
      <c r="M46" s="4">
        <v>127</v>
      </c>
      <c r="N46" s="4">
        <v>135</v>
      </c>
      <c r="O46" s="4">
        <v>135</v>
      </c>
      <c r="P46"/>
      <c r="Q46"/>
      <c r="R46"/>
      <c r="S46"/>
    </row>
    <row r="47" spans="1:19" ht="11.25" customHeight="1">
      <c r="A47" s="3" t="s">
        <v>39</v>
      </c>
      <c r="B47" s="3">
        <v>70319</v>
      </c>
      <c r="C47" s="8" t="s">
        <v>55</v>
      </c>
      <c r="D47" s="4">
        <v>170</v>
      </c>
      <c r="E47" s="4">
        <v>380</v>
      </c>
      <c r="F47" s="4">
        <v>235</v>
      </c>
      <c r="G47" s="4">
        <v>149</v>
      </c>
      <c r="H47" s="4">
        <v>302</v>
      </c>
      <c r="I47" s="4">
        <v>292</v>
      </c>
      <c r="J47" s="4">
        <v>864</v>
      </c>
      <c r="K47" s="4">
        <v>920</v>
      </c>
      <c r="L47" s="4">
        <v>369</v>
      </c>
      <c r="M47" s="4">
        <v>220</v>
      </c>
      <c r="N47" s="4">
        <v>122</v>
      </c>
      <c r="O47" s="4">
        <v>417</v>
      </c>
      <c r="P47"/>
      <c r="Q47"/>
      <c r="R47"/>
      <c r="S47"/>
    </row>
    <row r="48" spans="1:19" ht="11.25" customHeight="1">
      <c r="A48" s="3" t="s">
        <v>39</v>
      </c>
      <c r="B48" s="3">
        <v>70320</v>
      </c>
      <c r="C48" s="8" t="s">
        <v>264</v>
      </c>
      <c r="D48" s="4">
        <v>703</v>
      </c>
      <c r="E48" s="4">
        <v>1024</v>
      </c>
      <c r="F48" s="4">
        <v>751</v>
      </c>
      <c r="G48" s="4">
        <v>750</v>
      </c>
      <c r="H48" s="4">
        <v>983</v>
      </c>
      <c r="I48" s="4">
        <v>1317</v>
      </c>
      <c r="J48" s="4">
        <v>1732</v>
      </c>
      <c r="K48" s="4">
        <v>1619</v>
      </c>
      <c r="L48" s="4">
        <v>1509</v>
      </c>
      <c r="M48" s="4">
        <v>1208</v>
      </c>
      <c r="N48" s="4">
        <v>1010</v>
      </c>
      <c r="O48" s="4">
        <v>1281</v>
      </c>
      <c r="P48"/>
      <c r="Q48"/>
      <c r="R48"/>
      <c r="S48"/>
    </row>
    <row r="49" spans="1:19" ht="11.25" customHeight="1">
      <c r="A49" s="3" t="s">
        <v>39</v>
      </c>
      <c r="B49" s="3">
        <v>70322</v>
      </c>
      <c r="C49" s="8" t="s">
        <v>56</v>
      </c>
      <c r="D49" s="4">
        <v>649</v>
      </c>
      <c r="E49" s="4">
        <v>809</v>
      </c>
      <c r="F49" s="4">
        <v>572</v>
      </c>
      <c r="G49" s="4">
        <v>510</v>
      </c>
      <c r="H49" s="4">
        <v>864</v>
      </c>
      <c r="I49" s="4">
        <v>570</v>
      </c>
      <c r="J49" s="4">
        <v>1469</v>
      </c>
      <c r="K49" s="4">
        <v>1593</v>
      </c>
      <c r="L49" s="4">
        <v>716</v>
      </c>
      <c r="M49" s="4">
        <v>709</v>
      </c>
      <c r="N49" s="4">
        <v>363</v>
      </c>
      <c r="O49" s="4">
        <v>752</v>
      </c>
      <c r="P49"/>
      <c r="Q49"/>
      <c r="R49"/>
      <c r="S49"/>
    </row>
    <row r="50" spans="1:19" ht="11.25" customHeight="1">
      <c r="A50" s="3" t="s">
        <v>39</v>
      </c>
      <c r="B50" s="3">
        <v>70323</v>
      </c>
      <c r="C50" s="8" t="s">
        <v>57</v>
      </c>
      <c r="D50" s="4">
        <v>848</v>
      </c>
      <c r="E50" s="4">
        <v>1022</v>
      </c>
      <c r="F50" s="4">
        <v>1228</v>
      </c>
      <c r="G50" s="4">
        <v>521</v>
      </c>
      <c r="H50" s="4">
        <v>989</v>
      </c>
      <c r="I50" s="4">
        <v>1177</v>
      </c>
      <c r="J50" s="4">
        <v>1339</v>
      </c>
      <c r="K50" s="4">
        <v>1519</v>
      </c>
      <c r="L50" s="4">
        <v>978</v>
      </c>
      <c r="M50" s="4">
        <v>785</v>
      </c>
      <c r="N50" s="4">
        <v>304</v>
      </c>
      <c r="O50" s="4">
        <v>1159</v>
      </c>
      <c r="P50"/>
      <c r="Q50"/>
      <c r="R50"/>
      <c r="S50"/>
    </row>
    <row r="51" spans="1:19" ht="11.25" customHeight="1">
      <c r="A51" s="3" t="s">
        <v>39</v>
      </c>
      <c r="B51" s="3">
        <v>70325</v>
      </c>
      <c r="C51" s="8" t="s">
        <v>58</v>
      </c>
      <c r="D51" s="4">
        <v>1288</v>
      </c>
      <c r="E51" s="4">
        <v>1477</v>
      </c>
      <c r="F51" s="4">
        <v>1495</v>
      </c>
      <c r="G51" s="4">
        <v>1473</v>
      </c>
      <c r="H51" s="4">
        <v>1673</v>
      </c>
      <c r="I51" s="4">
        <v>1687</v>
      </c>
      <c r="J51" s="4">
        <v>2109</v>
      </c>
      <c r="K51" s="4">
        <v>2131</v>
      </c>
      <c r="L51" s="4">
        <v>1763</v>
      </c>
      <c r="M51" s="4">
        <v>1733</v>
      </c>
      <c r="N51" s="4">
        <v>1592</v>
      </c>
      <c r="O51" s="4">
        <v>1400</v>
      </c>
      <c r="P51"/>
      <c r="Q51"/>
      <c r="R51"/>
      <c r="S51"/>
    </row>
    <row r="52" spans="1:19" ht="11.25" customHeight="1">
      <c r="A52" s="3" t="s">
        <v>39</v>
      </c>
      <c r="B52" s="3">
        <v>70326</v>
      </c>
      <c r="C52" s="8" t="s">
        <v>59</v>
      </c>
      <c r="D52" s="4">
        <v>11577</v>
      </c>
      <c r="E52" s="4">
        <v>11816</v>
      </c>
      <c r="F52" s="4">
        <v>5408</v>
      </c>
      <c r="G52" s="4">
        <v>1074</v>
      </c>
      <c r="H52" s="4">
        <v>7393</v>
      </c>
      <c r="I52" s="4">
        <v>9072</v>
      </c>
      <c r="J52" s="4">
        <v>13648</v>
      </c>
      <c r="K52" s="4">
        <v>15403</v>
      </c>
      <c r="L52" s="4">
        <v>10051</v>
      </c>
      <c r="M52" s="4">
        <v>6513</v>
      </c>
      <c r="N52" s="4">
        <v>2986</v>
      </c>
      <c r="O52" s="4">
        <v>8780</v>
      </c>
      <c r="P52"/>
      <c r="Q52"/>
      <c r="R52"/>
      <c r="S52"/>
    </row>
    <row r="53" spans="1:19" ht="11.25" customHeight="1">
      <c r="A53" s="3" t="s">
        <v>39</v>
      </c>
      <c r="B53" s="3">
        <v>70328</v>
      </c>
      <c r="C53" s="8" t="s">
        <v>60</v>
      </c>
      <c r="D53" s="4">
        <v>1708</v>
      </c>
      <c r="E53" s="4">
        <v>2421</v>
      </c>
      <c r="F53" s="4">
        <v>2076</v>
      </c>
      <c r="G53" s="4">
        <v>936</v>
      </c>
      <c r="H53" s="4">
        <v>1475</v>
      </c>
      <c r="I53" s="4">
        <v>2104</v>
      </c>
      <c r="J53" s="4">
        <v>3568</v>
      </c>
      <c r="K53" s="4">
        <v>3614</v>
      </c>
      <c r="L53" s="4">
        <v>1925</v>
      </c>
      <c r="M53" s="4">
        <v>1506</v>
      </c>
      <c r="N53" s="4">
        <v>989</v>
      </c>
      <c r="O53" s="4">
        <v>1920</v>
      </c>
      <c r="P53"/>
      <c r="Q53"/>
      <c r="R53"/>
      <c r="S53"/>
    </row>
    <row r="54" spans="1:19" ht="11.25" customHeight="1">
      <c r="A54" s="3" t="s">
        <v>39</v>
      </c>
      <c r="B54" s="3">
        <v>70329</v>
      </c>
      <c r="C54" s="8" t="s">
        <v>265</v>
      </c>
      <c r="D54" s="4">
        <v>1181</v>
      </c>
      <c r="E54" s="4">
        <v>1399</v>
      </c>
      <c r="F54" s="4">
        <v>1258</v>
      </c>
      <c r="G54" s="4">
        <v>1539</v>
      </c>
      <c r="H54" s="4">
        <v>1805</v>
      </c>
      <c r="I54" s="4">
        <v>1915</v>
      </c>
      <c r="J54" s="4">
        <v>2148</v>
      </c>
      <c r="K54" s="4">
        <v>1991</v>
      </c>
      <c r="L54" s="4">
        <v>1996</v>
      </c>
      <c r="M54" s="4">
        <v>1701</v>
      </c>
      <c r="N54" s="4">
        <v>1543</v>
      </c>
      <c r="O54" s="4">
        <v>1715</v>
      </c>
      <c r="P54"/>
      <c r="Q54"/>
      <c r="R54"/>
      <c r="S54"/>
    </row>
    <row r="55" spans="1:19" ht="11.25" customHeight="1">
      <c r="A55" s="3" t="s">
        <v>39</v>
      </c>
      <c r="B55" s="3">
        <v>70331</v>
      </c>
      <c r="C55" s="8" t="s">
        <v>61</v>
      </c>
      <c r="D55" s="4">
        <v>1979</v>
      </c>
      <c r="E55" s="4">
        <v>3461</v>
      </c>
      <c r="F55" s="4">
        <v>2824</v>
      </c>
      <c r="G55" s="4">
        <v>2433</v>
      </c>
      <c r="H55" s="4">
        <v>4173</v>
      </c>
      <c r="I55" s="4">
        <v>4204</v>
      </c>
      <c r="J55" s="4">
        <v>7095</v>
      </c>
      <c r="K55" s="4">
        <v>6181</v>
      </c>
      <c r="L55" s="4">
        <v>4234</v>
      </c>
      <c r="M55" s="4">
        <v>3476</v>
      </c>
      <c r="N55" s="4">
        <v>2585</v>
      </c>
      <c r="O55" s="4">
        <v>3743</v>
      </c>
      <c r="P55"/>
      <c r="Q55"/>
      <c r="R55"/>
      <c r="S55"/>
    </row>
    <row r="56" spans="1:19" ht="11.25" customHeight="1">
      <c r="A56" s="3" t="s">
        <v>39</v>
      </c>
      <c r="B56" s="3">
        <v>70332</v>
      </c>
      <c r="C56" s="8" t="s">
        <v>62</v>
      </c>
      <c r="D56" s="4">
        <v>1052</v>
      </c>
      <c r="E56" s="4">
        <v>1417</v>
      </c>
      <c r="F56" s="4">
        <v>2063</v>
      </c>
      <c r="G56" s="4">
        <v>2524</v>
      </c>
      <c r="H56" s="4">
        <v>6138</v>
      </c>
      <c r="I56" s="4">
        <v>6139</v>
      </c>
      <c r="J56" s="4">
        <v>7904</v>
      </c>
      <c r="K56" s="4">
        <v>7333</v>
      </c>
      <c r="L56" s="4">
        <v>5447</v>
      </c>
      <c r="M56" s="4">
        <v>4156</v>
      </c>
      <c r="N56" s="4">
        <v>1331</v>
      </c>
      <c r="O56" s="4">
        <v>1792</v>
      </c>
      <c r="P56"/>
      <c r="Q56"/>
      <c r="R56"/>
      <c r="S56"/>
    </row>
    <row r="57" spans="1:19" ht="11.25" customHeight="1">
      <c r="A57" s="3" t="s">
        <v>39</v>
      </c>
      <c r="B57" s="3">
        <v>70333</v>
      </c>
      <c r="C57" s="8" t="s">
        <v>63</v>
      </c>
      <c r="D57" s="4">
        <v>495</v>
      </c>
      <c r="E57" s="4">
        <v>793</v>
      </c>
      <c r="F57" s="4">
        <v>569</v>
      </c>
      <c r="G57" s="4">
        <v>273</v>
      </c>
      <c r="H57" s="4">
        <v>325</v>
      </c>
      <c r="I57" s="4">
        <v>458</v>
      </c>
      <c r="J57" s="4">
        <v>877</v>
      </c>
      <c r="K57" s="4">
        <v>963</v>
      </c>
      <c r="L57" s="4">
        <v>394</v>
      </c>
      <c r="M57" s="4">
        <v>257</v>
      </c>
      <c r="N57" s="4">
        <v>220</v>
      </c>
      <c r="O57" s="4">
        <v>476</v>
      </c>
      <c r="P57"/>
      <c r="Q57"/>
      <c r="R57"/>
      <c r="S57"/>
    </row>
    <row r="58" spans="1:19" ht="11.25" customHeight="1">
      <c r="A58" s="3" t="s">
        <v>39</v>
      </c>
      <c r="B58" s="3">
        <v>70334</v>
      </c>
      <c r="C58" s="8" t="s">
        <v>266</v>
      </c>
      <c r="D58" s="4">
        <v>24530</v>
      </c>
      <c r="E58" s="4">
        <v>33150</v>
      </c>
      <c r="F58" s="4">
        <v>33490</v>
      </c>
      <c r="G58" s="4">
        <v>15244</v>
      </c>
      <c r="H58" s="4">
        <v>8418</v>
      </c>
      <c r="I58" s="4">
        <v>15121</v>
      </c>
      <c r="J58" s="4">
        <v>35762</v>
      </c>
      <c r="K58" s="4">
        <v>41917</v>
      </c>
      <c r="L58" s="4">
        <v>19770</v>
      </c>
      <c r="M58" s="4">
        <v>16323</v>
      </c>
      <c r="N58" s="4">
        <v>18810</v>
      </c>
      <c r="O58" s="4">
        <v>27009</v>
      </c>
      <c r="P58"/>
      <c r="Q58"/>
      <c r="R58"/>
      <c r="S58"/>
    </row>
    <row r="59" spans="1:19" ht="11.25" customHeight="1">
      <c r="A59" s="3" t="s">
        <v>39</v>
      </c>
      <c r="B59" s="3">
        <v>70335</v>
      </c>
      <c r="C59" s="8" t="s">
        <v>267</v>
      </c>
      <c r="D59" s="4">
        <v>17</v>
      </c>
      <c r="E59" s="4">
        <v>26</v>
      </c>
      <c r="F59" s="4">
        <v>18</v>
      </c>
      <c r="G59" s="4">
        <v>13</v>
      </c>
      <c r="H59" s="4">
        <v>25</v>
      </c>
      <c r="I59" s="4">
        <v>19</v>
      </c>
      <c r="J59" s="4">
        <v>20</v>
      </c>
      <c r="K59" s="4">
        <v>27</v>
      </c>
      <c r="L59" s="4">
        <v>21</v>
      </c>
      <c r="M59" s="4">
        <v>2</v>
      </c>
      <c r="N59" s="4">
        <v>0</v>
      </c>
      <c r="O59" s="4">
        <v>11</v>
      </c>
      <c r="P59"/>
      <c r="Q59"/>
      <c r="R59"/>
      <c r="S59"/>
    </row>
    <row r="60" spans="1:19" ht="11.25" customHeight="1">
      <c r="A60" s="3" t="s">
        <v>39</v>
      </c>
      <c r="B60" s="3">
        <v>70336</v>
      </c>
      <c r="C60" s="8" t="s">
        <v>268</v>
      </c>
      <c r="D60" s="4">
        <v>847</v>
      </c>
      <c r="E60" s="4">
        <v>1187</v>
      </c>
      <c r="F60" s="4">
        <v>830</v>
      </c>
      <c r="G60" s="4">
        <v>169</v>
      </c>
      <c r="H60" s="4">
        <v>937</v>
      </c>
      <c r="I60" s="4">
        <v>1360</v>
      </c>
      <c r="J60" s="4">
        <v>1444</v>
      </c>
      <c r="K60" s="4">
        <v>1301</v>
      </c>
      <c r="L60" s="4">
        <v>1122</v>
      </c>
      <c r="M60" s="4">
        <v>716</v>
      </c>
      <c r="N60" s="4">
        <v>10</v>
      </c>
      <c r="O60" s="4">
        <v>404</v>
      </c>
      <c r="P60"/>
      <c r="Q60"/>
      <c r="R60"/>
      <c r="S60"/>
    </row>
    <row r="61" spans="1:19" ht="11.25" customHeight="1">
      <c r="A61" s="3" t="s">
        <v>39</v>
      </c>
      <c r="B61" s="3">
        <v>70337</v>
      </c>
      <c r="C61" s="8" t="s">
        <v>64</v>
      </c>
      <c r="D61" s="4">
        <v>776</v>
      </c>
      <c r="E61" s="4">
        <v>1411</v>
      </c>
      <c r="F61" s="4">
        <v>1113</v>
      </c>
      <c r="G61" s="4">
        <v>676</v>
      </c>
      <c r="H61" s="4">
        <v>1001</v>
      </c>
      <c r="I61" s="4">
        <v>1294</v>
      </c>
      <c r="J61" s="4">
        <v>997</v>
      </c>
      <c r="K61" s="4">
        <v>1384</v>
      </c>
      <c r="L61" s="4">
        <v>997</v>
      </c>
      <c r="M61" s="4">
        <v>1037</v>
      </c>
      <c r="N61" s="4">
        <v>330</v>
      </c>
      <c r="O61" s="4">
        <v>1138</v>
      </c>
      <c r="P61"/>
      <c r="Q61"/>
      <c r="R61"/>
      <c r="S61"/>
    </row>
    <row r="62" spans="1:19" ht="11.25" customHeight="1">
      <c r="A62" s="3" t="s">
        <v>39</v>
      </c>
      <c r="B62" s="3">
        <v>70338</v>
      </c>
      <c r="C62" s="8" t="s">
        <v>65</v>
      </c>
      <c r="D62" s="4">
        <v>350</v>
      </c>
      <c r="E62" s="4">
        <v>326</v>
      </c>
      <c r="F62" s="4">
        <v>220</v>
      </c>
      <c r="G62" s="4">
        <v>167</v>
      </c>
      <c r="H62" s="4">
        <v>885</v>
      </c>
      <c r="I62" s="4">
        <v>454</v>
      </c>
      <c r="J62" s="4">
        <v>1875</v>
      </c>
      <c r="K62" s="4">
        <v>1543</v>
      </c>
      <c r="L62" s="4">
        <v>1023</v>
      </c>
      <c r="M62" s="4">
        <v>267</v>
      </c>
      <c r="N62" s="4">
        <v>186</v>
      </c>
      <c r="O62" s="4">
        <v>692</v>
      </c>
      <c r="P62"/>
      <c r="Q62"/>
      <c r="R62"/>
      <c r="S62"/>
    </row>
    <row r="63" spans="1:19" ht="11.25" customHeight="1">
      <c r="A63" s="3" t="s">
        <v>39</v>
      </c>
      <c r="B63" s="3">
        <v>70339</v>
      </c>
      <c r="C63" s="8" t="s">
        <v>66</v>
      </c>
      <c r="D63" s="4">
        <v>169</v>
      </c>
      <c r="E63" s="4">
        <v>285</v>
      </c>
      <c r="F63" s="4">
        <v>181</v>
      </c>
      <c r="G63" s="4">
        <v>86</v>
      </c>
      <c r="H63" s="4">
        <v>247</v>
      </c>
      <c r="I63" s="4">
        <v>348</v>
      </c>
      <c r="J63" s="4">
        <v>494</v>
      </c>
      <c r="K63" s="4">
        <v>610</v>
      </c>
      <c r="L63" s="4">
        <v>294</v>
      </c>
      <c r="M63" s="4">
        <v>197</v>
      </c>
      <c r="N63" s="4">
        <v>182</v>
      </c>
      <c r="O63" s="4">
        <v>195</v>
      </c>
      <c r="P63"/>
      <c r="Q63"/>
      <c r="R63"/>
      <c r="S63"/>
    </row>
    <row r="64" spans="1:19" ht="11.25" customHeight="1">
      <c r="A64" s="3" t="s">
        <v>39</v>
      </c>
      <c r="B64" s="3">
        <v>70340</v>
      </c>
      <c r="C64" s="8" t="s">
        <v>67</v>
      </c>
      <c r="D64" s="4">
        <v>4</v>
      </c>
      <c r="E64" s="4">
        <v>4</v>
      </c>
      <c r="F64" s="4">
        <v>3</v>
      </c>
      <c r="G64" s="4">
        <v>0</v>
      </c>
      <c r="H64" s="4">
        <v>13</v>
      </c>
      <c r="I64" s="4">
        <v>15</v>
      </c>
      <c r="J64" s="4">
        <v>25</v>
      </c>
      <c r="K64" s="4">
        <v>25</v>
      </c>
      <c r="L64" s="4">
        <v>4</v>
      </c>
      <c r="M64" s="4">
        <v>4</v>
      </c>
      <c r="N64" s="4">
        <v>0</v>
      </c>
      <c r="O64" s="4">
        <v>4</v>
      </c>
      <c r="P64"/>
      <c r="Q64"/>
      <c r="R64"/>
      <c r="S64"/>
    </row>
    <row r="65" spans="1:19" ht="11.25" customHeight="1">
      <c r="A65" s="3" t="s">
        <v>39</v>
      </c>
      <c r="B65" s="3">
        <v>70342</v>
      </c>
      <c r="C65" s="8" t="s">
        <v>269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6</v>
      </c>
      <c r="K65" s="4">
        <v>11</v>
      </c>
      <c r="L65" s="4">
        <v>3</v>
      </c>
      <c r="M65" s="4">
        <v>8</v>
      </c>
      <c r="N65" s="4">
        <v>0</v>
      </c>
      <c r="O65" s="4">
        <v>4</v>
      </c>
      <c r="P65"/>
      <c r="Q65"/>
      <c r="R65"/>
      <c r="S65"/>
    </row>
    <row r="66" spans="1:19" ht="11.25" customHeight="1">
      <c r="A66" s="3" t="s">
        <v>39</v>
      </c>
      <c r="B66" s="3">
        <v>70343</v>
      </c>
      <c r="C66" s="8" t="s">
        <v>68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/>
      <c r="Q66"/>
      <c r="R66"/>
      <c r="S66"/>
    </row>
    <row r="67" spans="1:19" ht="11.25" customHeight="1">
      <c r="A67" s="3" t="s">
        <v>39</v>
      </c>
      <c r="B67" s="3">
        <v>70344</v>
      </c>
      <c r="C67" s="8" t="s">
        <v>270</v>
      </c>
      <c r="D67" s="4">
        <v>3893</v>
      </c>
      <c r="E67" s="4">
        <v>4184</v>
      </c>
      <c r="F67" s="4">
        <v>5260</v>
      </c>
      <c r="G67" s="4">
        <v>5578</v>
      </c>
      <c r="H67" s="4">
        <v>8387</v>
      </c>
      <c r="I67" s="4">
        <v>8303</v>
      </c>
      <c r="J67" s="4">
        <v>8265</v>
      </c>
      <c r="K67" s="4">
        <v>8800</v>
      </c>
      <c r="L67" s="4">
        <v>7620</v>
      </c>
      <c r="M67" s="4">
        <v>8349</v>
      </c>
      <c r="N67" s="4">
        <v>6885</v>
      </c>
      <c r="O67" s="4">
        <v>5154</v>
      </c>
      <c r="P67"/>
      <c r="Q67"/>
      <c r="R67"/>
      <c r="S67"/>
    </row>
    <row r="68" spans="1:19" ht="11.25" customHeight="1">
      <c r="A68" s="3" t="s">
        <v>39</v>
      </c>
      <c r="B68" s="3">
        <v>70345</v>
      </c>
      <c r="C68" s="8" t="s">
        <v>69</v>
      </c>
      <c r="D68" s="4">
        <v>45</v>
      </c>
      <c r="E68" s="4">
        <v>122</v>
      </c>
      <c r="F68" s="4">
        <v>75</v>
      </c>
      <c r="G68" s="4">
        <v>21</v>
      </c>
      <c r="H68" s="4">
        <v>87</v>
      </c>
      <c r="I68" s="4">
        <v>626</v>
      </c>
      <c r="J68" s="4">
        <v>1396</v>
      </c>
      <c r="K68" s="4">
        <v>1430</v>
      </c>
      <c r="L68" s="4">
        <v>54</v>
      </c>
      <c r="M68" s="4">
        <v>80</v>
      </c>
      <c r="N68" s="4">
        <v>48</v>
      </c>
      <c r="O68" s="4">
        <v>84</v>
      </c>
      <c r="P68"/>
      <c r="Q68"/>
      <c r="R68"/>
      <c r="S68"/>
    </row>
    <row r="69" spans="1:19" ht="11.25" customHeight="1">
      <c r="A69" s="3" t="s">
        <v>39</v>
      </c>
      <c r="B69" s="3">
        <v>70346</v>
      </c>
      <c r="C69" s="8" t="s">
        <v>70</v>
      </c>
      <c r="D69" s="4">
        <v>997</v>
      </c>
      <c r="E69" s="4">
        <v>1699</v>
      </c>
      <c r="F69" s="4">
        <v>1383</v>
      </c>
      <c r="G69" s="4">
        <v>1376</v>
      </c>
      <c r="H69" s="4">
        <v>2146</v>
      </c>
      <c r="I69" s="4">
        <v>2138</v>
      </c>
      <c r="J69" s="4">
        <v>2802</v>
      </c>
      <c r="K69" s="4">
        <v>2662</v>
      </c>
      <c r="L69" s="4">
        <v>1853</v>
      </c>
      <c r="M69" s="4">
        <v>1629</v>
      </c>
      <c r="N69" s="4">
        <v>1601</v>
      </c>
      <c r="O69" s="4">
        <v>1785</v>
      </c>
      <c r="P69"/>
      <c r="Q69"/>
      <c r="R69"/>
      <c r="S69"/>
    </row>
    <row r="70" spans="1:19" ht="11.25" customHeight="1">
      <c r="A70" s="3" t="s">
        <v>39</v>
      </c>
      <c r="B70" s="3">
        <v>70347</v>
      </c>
      <c r="C70" s="8" t="s">
        <v>298</v>
      </c>
      <c r="D70" s="4">
        <v>928</v>
      </c>
      <c r="E70" s="4">
        <v>2467</v>
      </c>
      <c r="F70" s="4">
        <v>3593</v>
      </c>
      <c r="G70" s="4">
        <v>727</v>
      </c>
      <c r="H70" s="4">
        <v>159</v>
      </c>
      <c r="I70" s="4">
        <v>863</v>
      </c>
      <c r="J70" s="4">
        <v>3649</v>
      </c>
      <c r="K70" s="4">
        <v>3824</v>
      </c>
      <c r="L70" s="4">
        <v>1526</v>
      </c>
      <c r="M70" s="4">
        <v>120</v>
      </c>
      <c r="N70" s="4">
        <v>107</v>
      </c>
      <c r="O70" s="4">
        <v>662</v>
      </c>
      <c r="P70"/>
      <c r="Q70"/>
      <c r="R70"/>
      <c r="S70"/>
    </row>
    <row r="71" spans="1:19" ht="11.25" customHeight="1">
      <c r="A71" s="3" t="s">
        <v>39</v>
      </c>
      <c r="B71" s="3">
        <v>70348</v>
      </c>
      <c r="C71" s="8" t="s">
        <v>71</v>
      </c>
      <c r="D71" s="4">
        <v>978</v>
      </c>
      <c r="E71" s="4">
        <v>2056</v>
      </c>
      <c r="F71" s="4">
        <v>963</v>
      </c>
      <c r="G71" s="4">
        <v>384</v>
      </c>
      <c r="H71" s="4">
        <v>1556</v>
      </c>
      <c r="I71" s="4">
        <v>3684</v>
      </c>
      <c r="J71" s="4">
        <v>6852</v>
      </c>
      <c r="K71" s="4">
        <v>7051</v>
      </c>
      <c r="L71" s="4">
        <v>3800</v>
      </c>
      <c r="M71" s="4">
        <v>1424</v>
      </c>
      <c r="N71" s="4">
        <v>303</v>
      </c>
      <c r="O71" s="4">
        <v>1249</v>
      </c>
      <c r="P71"/>
      <c r="Q71"/>
      <c r="R71"/>
      <c r="S71"/>
    </row>
    <row r="72" spans="1:19" ht="11.25" customHeight="1">
      <c r="A72" s="3" t="s">
        <v>39</v>
      </c>
      <c r="B72" s="3">
        <v>70349</v>
      </c>
      <c r="C72" s="8" t="s">
        <v>72</v>
      </c>
      <c r="D72" s="4">
        <v>395</v>
      </c>
      <c r="E72" s="4">
        <v>568</v>
      </c>
      <c r="F72" s="4">
        <v>387</v>
      </c>
      <c r="G72" s="4">
        <v>186</v>
      </c>
      <c r="H72" s="4">
        <v>378</v>
      </c>
      <c r="I72" s="4">
        <v>423</v>
      </c>
      <c r="J72" s="4">
        <v>618</v>
      </c>
      <c r="K72" s="4">
        <v>642</v>
      </c>
      <c r="L72" s="4">
        <v>399</v>
      </c>
      <c r="M72" s="4">
        <v>315</v>
      </c>
      <c r="N72" s="4">
        <v>115</v>
      </c>
      <c r="O72" s="4">
        <v>426</v>
      </c>
      <c r="P72"/>
      <c r="Q72"/>
      <c r="R72"/>
      <c r="S72"/>
    </row>
    <row r="73" spans="1:19" ht="11.25" customHeight="1">
      <c r="A73" s="3" t="s">
        <v>39</v>
      </c>
      <c r="B73" s="3">
        <v>70350</v>
      </c>
      <c r="C73" s="8" t="s">
        <v>299</v>
      </c>
      <c r="D73" s="4">
        <v>872</v>
      </c>
      <c r="E73" s="4">
        <v>1357</v>
      </c>
      <c r="F73" s="4">
        <v>1252</v>
      </c>
      <c r="G73" s="4">
        <v>693</v>
      </c>
      <c r="H73" s="4">
        <v>765</v>
      </c>
      <c r="I73" s="4">
        <v>1490</v>
      </c>
      <c r="J73" s="4">
        <v>3357</v>
      </c>
      <c r="K73" s="4">
        <v>2798</v>
      </c>
      <c r="L73" s="4">
        <v>1498</v>
      </c>
      <c r="M73" s="4">
        <v>984</v>
      </c>
      <c r="N73" s="4">
        <v>504</v>
      </c>
      <c r="O73" s="4">
        <v>781</v>
      </c>
      <c r="P73"/>
      <c r="Q73"/>
      <c r="R73"/>
      <c r="S73"/>
    </row>
    <row r="74" spans="1:19" ht="11.25" customHeight="1">
      <c r="A74" s="3" t="s">
        <v>39</v>
      </c>
      <c r="B74" s="3">
        <v>70351</v>
      </c>
      <c r="C74" s="8" t="s">
        <v>271</v>
      </c>
      <c r="D74" s="4">
        <v>26680</v>
      </c>
      <c r="E74" s="4">
        <v>31400</v>
      </c>
      <c r="F74" s="4">
        <v>19370</v>
      </c>
      <c r="G74" s="4">
        <v>8705</v>
      </c>
      <c r="H74" s="4">
        <v>21554</v>
      </c>
      <c r="I74" s="4">
        <v>25299</v>
      </c>
      <c r="J74" s="4">
        <v>35456</v>
      </c>
      <c r="K74" s="4">
        <v>35014</v>
      </c>
      <c r="L74" s="4">
        <v>26520</v>
      </c>
      <c r="M74" s="4">
        <v>22337</v>
      </c>
      <c r="N74" s="4">
        <v>11389</v>
      </c>
      <c r="O74" s="4">
        <v>25708</v>
      </c>
      <c r="P74"/>
      <c r="Q74"/>
      <c r="R74"/>
      <c r="S74"/>
    </row>
    <row r="75" spans="1:19" ht="11.25" customHeight="1">
      <c r="A75" s="3" t="s">
        <v>39</v>
      </c>
      <c r="B75" s="3">
        <v>70352</v>
      </c>
      <c r="C75" s="8" t="s">
        <v>73</v>
      </c>
      <c r="D75" s="4">
        <v>674</v>
      </c>
      <c r="E75" s="4">
        <v>970</v>
      </c>
      <c r="F75" s="4">
        <v>836</v>
      </c>
      <c r="G75" s="4">
        <v>244</v>
      </c>
      <c r="H75" s="4">
        <v>200</v>
      </c>
      <c r="I75" s="4">
        <v>780</v>
      </c>
      <c r="J75" s="4">
        <v>1560</v>
      </c>
      <c r="K75" s="4">
        <v>1718</v>
      </c>
      <c r="L75" s="4">
        <v>731</v>
      </c>
      <c r="M75" s="4">
        <v>316</v>
      </c>
      <c r="N75" s="4">
        <v>111</v>
      </c>
      <c r="O75" s="4">
        <v>439</v>
      </c>
      <c r="P75"/>
      <c r="Q75"/>
      <c r="R75"/>
      <c r="S75"/>
    </row>
    <row r="76" spans="1:19" ht="11.25" customHeight="1">
      <c r="A76" s="3" t="s">
        <v>39</v>
      </c>
      <c r="B76" s="3">
        <v>70353</v>
      </c>
      <c r="C76" s="8" t="s">
        <v>74</v>
      </c>
      <c r="D76" s="4">
        <v>54</v>
      </c>
      <c r="E76" s="4">
        <v>53</v>
      </c>
      <c r="F76" s="4">
        <v>55</v>
      </c>
      <c r="G76" s="4">
        <v>56</v>
      </c>
      <c r="H76" s="4">
        <v>107</v>
      </c>
      <c r="I76" s="4">
        <v>137</v>
      </c>
      <c r="J76" s="4">
        <v>170</v>
      </c>
      <c r="K76" s="4">
        <v>144</v>
      </c>
      <c r="L76" s="4">
        <v>34</v>
      </c>
      <c r="M76" s="4">
        <v>51</v>
      </c>
      <c r="N76" s="4">
        <v>49</v>
      </c>
      <c r="O76" s="4">
        <v>67</v>
      </c>
      <c r="P76"/>
      <c r="Q76"/>
      <c r="R76"/>
      <c r="S76"/>
    </row>
    <row r="77" spans="1:19" ht="11.25" customHeight="1">
      <c r="A77" s="3" t="s">
        <v>39</v>
      </c>
      <c r="B77" s="3">
        <v>70354</v>
      </c>
      <c r="C77" s="8" t="s">
        <v>272</v>
      </c>
      <c r="D77" s="4">
        <v>3234</v>
      </c>
      <c r="E77" s="4">
        <v>4491</v>
      </c>
      <c r="F77" s="4">
        <v>3947</v>
      </c>
      <c r="G77" s="4">
        <v>3694</v>
      </c>
      <c r="H77" s="4">
        <v>6639</v>
      </c>
      <c r="I77" s="4">
        <v>7315</v>
      </c>
      <c r="J77" s="4">
        <v>9237</v>
      </c>
      <c r="K77" s="4">
        <v>9160</v>
      </c>
      <c r="L77" s="4">
        <v>6776</v>
      </c>
      <c r="M77" s="4">
        <v>4754</v>
      </c>
      <c r="N77" s="4">
        <v>3763</v>
      </c>
      <c r="O77" s="4">
        <v>4082</v>
      </c>
      <c r="P77"/>
      <c r="Q77"/>
      <c r="R77"/>
      <c r="S77"/>
    </row>
    <row r="78" spans="1:19" ht="11.25" customHeight="1">
      <c r="A78" s="3" t="s">
        <v>39</v>
      </c>
      <c r="B78" s="3">
        <v>70355</v>
      </c>
      <c r="C78" s="8" t="s">
        <v>300</v>
      </c>
      <c r="D78" s="4">
        <v>2308</v>
      </c>
      <c r="E78" s="4">
        <v>2550</v>
      </c>
      <c r="F78" s="4">
        <v>2223</v>
      </c>
      <c r="G78" s="4">
        <v>1392</v>
      </c>
      <c r="H78" s="4">
        <v>2395</v>
      </c>
      <c r="I78" s="4">
        <v>3433</v>
      </c>
      <c r="J78" s="4">
        <v>5320</v>
      </c>
      <c r="K78" s="4">
        <v>5471</v>
      </c>
      <c r="L78" s="4">
        <v>2822</v>
      </c>
      <c r="M78" s="4">
        <v>2099</v>
      </c>
      <c r="N78" s="4">
        <v>1157</v>
      </c>
      <c r="O78" s="4">
        <v>2053</v>
      </c>
      <c r="P78"/>
      <c r="Q78"/>
      <c r="R78"/>
      <c r="S78"/>
    </row>
    <row r="79" spans="1:19" ht="11.25" customHeight="1">
      <c r="A79" s="3" t="s">
        <v>39</v>
      </c>
      <c r="B79" s="3">
        <v>70356</v>
      </c>
      <c r="C79" s="8" t="s">
        <v>273</v>
      </c>
      <c r="D79" s="4">
        <v>1715</v>
      </c>
      <c r="E79" s="4">
        <v>2803</v>
      </c>
      <c r="F79" s="4">
        <v>2368</v>
      </c>
      <c r="G79" s="4">
        <v>1179</v>
      </c>
      <c r="H79" s="4">
        <v>1732</v>
      </c>
      <c r="I79" s="4">
        <v>2027</v>
      </c>
      <c r="J79" s="4">
        <v>2102</v>
      </c>
      <c r="K79" s="4">
        <v>2900</v>
      </c>
      <c r="L79" s="4">
        <v>1462</v>
      </c>
      <c r="M79" s="4">
        <v>1368</v>
      </c>
      <c r="N79" s="4">
        <v>1252</v>
      </c>
      <c r="O79" s="4">
        <v>1688</v>
      </c>
      <c r="P79"/>
      <c r="Q79"/>
      <c r="R79"/>
      <c r="S79"/>
    </row>
    <row r="80" spans="1:19" ht="11.25" customHeight="1">
      <c r="A80" s="3" t="s">
        <v>39</v>
      </c>
      <c r="B80" s="3">
        <v>70357</v>
      </c>
      <c r="C80" s="8" t="s">
        <v>75</v>
      </c>
      <c r="D80" s="4">
        <v>6669</v>
      </c>
      <c r="E80" s="4">
        <v>8282</v>
      </c>
      <c r="F80" s="4">
        <v>4838</v>
      </c>
      <c r="G80" s="4">
        <v>3509</v>
      </c>
      <c r="H80" s="4">
        <v>7093</v>
      </c>
      <c r="I80" s="4">
        <v>8631</v>
      </c>
      <c r="J80" s="4">
        <v>10525</v>
      </c>
      <c r="K80" s="4">
        <v>9973</v>
      </c>
      <c r="L80" s="4">
        <v>6928</v>
      </c>
      <c r="M80" s="4">
        <v>6677</v>
      </c>
      <c r="N80" s="4">
        <v>4945</v>
      </c>
      <c r="O80" s="4">
        <v>7545</v>
      </c>
      <c r="P80"/>
      <c r="Q80"/>
      <c r="R80"/>
      <c r="S80"/>
    </row>
    <row r="81" spans="1:19" ht="11.25" customHeight="1">
      <c r="A81" s="3" t="s">
        <v>39</v>
      </c>
      <c r="B81" s="3">
        <v>70358</v>
      </c>
      <c r="C81" s="8" t="s">
        <v>76</v>
      </c>
      <c r="D81" s="4">
        <v>640</v>
      </c>
      <c r="E81" s="4">
        <v>618</v>
      </c>
      <c r="F81" s="4">
        <v>540</v>
      </c>
      <c r="G81" s="4">
        <v>491</v>
      </c>
      <c r="H81" s="4">
        <v>825</v>
      </c>
      <c r="I81" s="4">
        <v>1017</v>
      </c>
      <c r="J81" s="4">
        <v>1203</v>
      </c>
      <c r="K81" s="4">
        <v>1023</v>
      </c>
      <c r="L81" s="4">
        <v>682</v>
      </c>
      <c r="M81" s="4">
        <v>708</v>
      </c>
      <c r="N81" s="4">
        <v>581</v>
      </c>
      <c r="O81" s="4">
        <v>802</v>
      </c>
      <c r="P81"/>
      <c r="Q81"/>
      <c r="R81"/>
      <c r="S81"/>
    </row>
    <row r="82" spans="1:19" ht="11.25" customHeight="1">
      <c r="A82" s="3" t="s">
        <v>39</v>
      </c>
      <c r="B82" s="3">
        <v>70359</v>
      </c>
      <c r="C82" s="8" t="s">
        <v>77</v>
      </c>
      <c r="D82" s="4">
        <v>470</v>
      </c>
      <c r="E82" s="4">
        <v>968</v>
      </c>
      <c r="F82" s="4">
        <v>1094</v>
      </c>
      <c r="G82" s="4">
        <v>652</v>
      </c>
      <c r="H82" s="4">
        <v>940</v>
      </c>
      <c r="I82" s="4">
        <v>996</v>
      </c>
      <c r="J82" s="4">
        <v>1448</v>
      </c>
      <c r="K82" s="4">
        <v>1662</v>
      </c>
      <c r="L82" s="4">
        <v>1794</v>
      </c>
      <c r="M82" s="4">
        <v>1151</v>
      </c>
      <c r="N82" s="4">
        <v>70</v>
      </c>
      <c r="O82" s="4">
        <v>299</v>
      </c>
      <c r="P82"/>
      <c r="Q82"/>
      <c r="R82"/>
      <c r="S82"/>
    </row>
    <row r="83" spans="1:19" ht="11.25" customHeight="1">
      <c r="A83" s="3" t="s">
        <v>39</v>
      </c>
      <c r="B83" s="3">
        <v>70360</v>
      </c>
      <c r="C83" s="8" t="s">
        <v>78</v>
      </c>
      <c r="D83" s="4">
        <v>1101</v>
      </c>
      <c r="E83" s="4">
        <v>1404</v>
      </c>
      <c r="F83" s="4">
        <v>948</v>
      </c>
      <c r="G83" s="4">
        <v>447</v>
      </c>
      <c r="H83" s="4">
        <v>557</v>
      </c>
      <c r="I83" s="4">
        <v>1454</v>
      </c>
      <c r="J83" s="4">
        <v>2002</v>
      </c>
      <c r="K83" s="4">
        <v>1609</v>
      </c>
      <c r="L83" s="4">
        <v>1255</v>
      </c>
      <c r="M83" s="4">
        <v>592</v>
      </c>
      <c r="N83" s="4">
        <v>302</v>
      </c>
      <c r="O83" s="4">
        <v>764</v>
      </c>
      <c r="P83"/>
      <c r="Q83"/>
      <c r="R83"/>
      <c r="S83"/>
    </row>
    <row r="84" spans="1:19" ht="11.25" customHeight="1">
      <c r="A84" s="3" t="s">
        <v>39</v>
      </c>
      <c r="B84" s="3">
        <v>70361</v>
      </c>
      <c r="C84" s="8" t="s">
        <v>79</v>
      </c>
      <c r="D84" s="4">
        <v>6</v>
      </c>
      <c r="E84" s="4">
        <v>7</v>
      </c>
      <c r="F84" s="4">
        <v>2</v>
      </c>
      <c r="G84" s="4">
        <v>6</v>
      </c>
      <c r="H84" s="4">
        <v>464</v>
      </c>
      <c r="I84" s="4">
        <v>263</v>
      </c>
      <c r="J84" s="4">
        <v>721</v>
      </c>
      <c r="K84" s="4">
        <v>915</v>
      </c>
      <c r="L84" s="4">
        <v>554</v>
      </c>
      <c r="M84" s="4">
        <v>181</v>
      </c>
      <c r="N84" s="4">
        <v>16</v>
      </c>
      <c r="O84" s="4">
        <v>0</v>
      </c>
      <c r="P84"/>
      <c r="Q84"/>
      <c r="R84"/>
      <c r="S84"/>
    </row>
    <row r="85" spans="1:19" ht="11.25" customHeight="1">
      <c r="A85" s="3" t="s">
        <v>39</v>
      </c>
      <c r="B85" s="3">
        <v>70362</v>
      </c>
      <c r="C85" s="8" t="s">
        <v>80</v>
      </c>
      <c r="D85" s="4">
        <v>226</v>
      </c>
      <c r="E85" s="4">
        <v>319</v>
      </c>
      <c r="F85" s="4">
        <v>243</v>
      </c>
      <c r="G85" s="4">
        <v>62</v>
      </c>
      <c r="H85" s="4">
        <v>191</v>
      </c>
      <c r="I85" s="4">
        <v>436</v>
      </c>
      <c r="J85" s="4">
        <v>1552</v>
      </c>
      <c r="K85" s="4">
        <v>1704</v>
      </c>
      <c r="L85" s="4">
        <v>681</v>
      </c>
      <c r="M85" s="4">
        <v>167</v>
      </c>
      <c r="N85" s="4">
        <v>65</v>
      </c>
      <c r="O85" s="4">
        <v>290</v>
      </c>
      <c r="P85"/>
      <c r="Q85"/>
      <c r="R85"/>
      <c r="S85"/>
    </row>
    <row r="86" spans="1:19" ht="11.25" customHeight="1">
      <c r="A86" s="3" t="s">
        <v>39</v>
      </c>
      <c r="B86" s="3">
        <v>70364</v>
      </c>
      <c r="C86" s="8" t="s">
        <v>81</v>
      </c>
      <c r="D86" s="4">
        <v>48</v>
      </c>
      <c r="E86" s="4">
        <v>109</v>
      </c>
      <c r="F86" s="4">
        <v>77</v>
      </c>
      <c r="G86" s="4">
        <v>123</v>
      </c>
      <c r="H86" s="4">
        <v>641</v>
      </c>
      <c r="I86" s="4">
        <v>795</v>
      </c>
      <c r="J86" s="4">
        <v>1724</v>
      </c>
      <c r="K86" s="4">
        <v>1309</v>
      </c>
      <c r="L86" s="4">
        <v>436</v>
      </c>
      <c r="M86" s="4">
        <v>83</v>
      </c>
      <c r="N86" s="4">
        <v>70</v>
      </c>
      <c r="O86" s="4">
        <v>105</v>
      </c>
      <c r="P86"/>
      <c r="Q86"/>
      <c r="R86"/>
      <c r="S86"/>
    </row>
    <row r="87" spans="1:19" ht="11.25" customHeight="1">
      <c r="A87" s="3" t="s">
        <v>39</v>
      </c>
      <c r="B87" s="3">
        <v>70365</v>
      </c>
      <c r="C87" s="8" t="s">
        <v>82</v>
      </c>
      <c r="D87" s="4">
        <v>135</v>
      </c>
      <c r="E87" s="4">
        <v>544</v>
      </c>
      <c r="F87" s="4">
        <v>201</v>
      </c>
      <c r="G87" s="4">
        <v>271</v>
      </c>
      <c r="H87" s="4">
        <v>1156</v>
      </c>
      <c r="I87" s="4">
        <v>1865</v>
      </c>
      <c r="J87" s="4">
        <v>5129</v>
      </c>
      <c r="K87" s="4">
        <v>5234</v>
      </c>
      <c r="L87" s="4">
        <v>1567</v>
      </c>
      <c r="M87" s="4">
        <v>515</v>
      </c>
      <c r="N87" s="4">
        <v>328</v>
      </c>
      <c r="O87" s="4">
        <v>539</v>
      </c>
      <c r="P87"/>
      <c r="Q87"/>
      <c r="R87"/>
      <c r="S87"/>
    </row>
    <row r="88" spans="1:19" ht="11.25" customHeight="1">
      <c r="A88" s="3" t="s">
        <v>39</v>
      </c>
      <c r="B88" s="3">
        <v>70366</v>
      </c>
      <c r="C88" s="8" t="s">
        <v>83</v>
      </c>
      <c r="D88" s="4">
        <v>1508</v>
      </c>
      <c r="E88" s="4">
        <v>1515</v>
      </c>
      <c r="F88" s="4">
        <v>1763</v>
      </c>
      <c r="G88" s="4">
        <v>220</v>
      </c>
      <c r="H88" s="4">
        <v>199</v>
      </c>
      <c r="I88" s="4">
        <v>815</v>
      </c>
      <c r="J88" s="4">
        <v>1914</v>
      </c>
      <c r="K88" s="4">
        <v>2457</v>
      </c>
      <c r="L88" s="4">
        <v>1027</v>
      </c>
      <c r="M88" s="4">
        <v>289</v>
      </c>
      <c r="N88" s="4">
        <v>42</v>
      </c>
      <c r="O88" s="4">
        <v>85</v>
      </c>
      <c r="P88"/>
      <c r="Q88"/>
      <c r="R88"/>
      <c r="S88"/>
    </row>
    <row r="89" spans="1:19" ht="11.25" customHeight="1">
      <c r="A89" s="3" t="s">
        <v>39</v>
      </c>
      <c r="B89" s="3">
        <v>70367</v>
      </c>
      <c r="C89" s="8" t="s">
        <v>84</v>
      </c>
      <c r="D89" s="4">
        <v>685</v>
      </c>
      <c r="E89" s="4">
        <v>1067</v>
      </c>
      <c r="F89" s="4">
        <v>774</v>
      </c>
      <c r="G89" s="4">
        <v>644</v>
      </c>
      <c r="H89" s="4">
        <v>990</v>
      </c>
      <c r="I89" s="4">
        <v>1216</v>
      </c>
      <c r="J89" s="4">
        <v>1762</v>
      </c>
      <c r="K89" s="4">
        <v>1943</v>
      </c>
      <c r="L89" s="4">
        <v>1195</v>
      </c>
      <c r="M89" s="4">
        <v>856</v>
      </c>
      <c r="N89" s="4">
        <v>744</v>
      </c>
      <c r="O89" s="4">
        <v>1008</v>
      </c>
      <c r="P89"/>
      <c r="Q89"/>
      <c r="R89"/>
      <c r="S89"/>
    </row>
    <row r="90" spans="1:19" ht="11.25" customHeight="1">
      <c r="A90" s="3" t="s">
        <v>39</v>
      </c>
      <c r="B90" s="3">
        <v>70368</v>
      </c>
      <c r="C90" s="8" t="s">
        <v>85</v>
      </c>
      <c r="D90" s="4">
        <v>647</v>
      </c>
      <c r="E90" s="4">
        <v>1006</v>
      </c>
      <c r="F90" s="4">
        <v>700</v>
      </c>
      <c r="G90" s="4">
        <v>640</v>
      </c>
      <c r="H90" s="4">
        <v>1920</v>
      </c>
      <c r="I90" s="4">
        <v>1820</v>
      </c>
      <c r="J90" s="4">
        <v>4225</v>
      </c>
      <c r="K90" s="4">
        <v>4377</v>
      </c>
      <c r="L90" s="4">
        <v>1868</v>
      </c>
      <c r="M90" s="4">
        <v>1428</v>
      </c>
      <c r="N90" s="4">
        <v>159</v>
      </c>
      <c r="O90" s="4">
        <v>764</v>
      </c>
      <c r="P90"/>
      <c r="Q90"/>
      <c r="R90"/>
      <c r="S90"/>
    </row>
    <row r="91" spans="1:19" ht="11.25" customHeight="1">
      <c r="A91" s="3" t="s">
        <v>39</v>
      </c>
      <c r="B91" s="3">
        <v>70369</v>
      </c>
      <c r="C91" s="8" t="s">
        <v>86</v>
      </c>
      <c r="D91" s="4">
        <v>721</v>
      </c>
      <c r="E91" s="4">
        <v>1026</v>
      </c>
      <c r="F91" s="4">
        <v>789</v>
      </c>
      <c r="G91" s="4">
        <v>719</v>
      </c>
      <c r="H91" s="4">
        <v>1758</v>
      </c>
      <c r="I91" s="4">
        <v>2405</v>
      </c>
      <c r="J91" s="4">
        <v>3869</v>
      </c>
      <c r="K91" s="4">
        <v>3762</v>
      </c>
      <c r="L91" s="4">
        <v>2216</v>
      </c>
      <c r="M91" s="4">
        <v>867</v>
      </c>
      <c r="N91" s="4">
        <v>818</v>
      </c>
      <c r="O91" s="4">
        <v>968</v>
      </c>
      <c r="P91"/>
      <c r="Q91"/>
      <c r="R91"/>
      <c r="S91"/>
    </row>
    <row r="92" spans="1:19" ht="11.25" customHeight="1">
      <c r="A92" s="3" t="s">
        <v>39</v>
      </c>
      <c r="B92" s="3">
        <v>70370</v>
      </c>
      <c r="C92" s="8" t="s">
        <v>301</v>
      </c>
      <c r="D92" s="4">
        <v>1783</v>
      </c>
      <c r="E92" s="4">
        <v>2637</v>
      </c>
      <c r="F92" s="4">
        <v>2088</v>
      </c>
      <c r="G92" s="4">
        <v>3032</v>
      </c>
      <c r="H92" s="4">
        <v>3596</v>
      </c>
      <c r="I92" s="4">
        <v>4089</v>
      </c>
      <c r="J92" s="4">
        <v>5502</v>
      </c>
      <c r="K92" s="4">
        <v>5914</v>
      </c>
      <c r="L92" s="4">
        <v>4891</v>
      </c>
      <c r="M92" s="4">
        <v>3133</v>
      </c>
      <c r="N92" s="4">
        <v>1518</v>
      </c>
      <c r="O92" s="4">
        <v>1998</v>
      </c>
      <c r="P92"/>
      <c r="Q92"/>
      <c r="R92"/>
      <c r="S92"/>
    </row>
    <row r="93" spans="1:19" ht="11.25" customHeight="1">
      <c r="A93" s="3" t="s">
        <v>87</v>
      </c>
      <c r="B93" s="3">
        <v>70401</v>
      </c>
      <c r="C93" s="8" t="s">
        <v>274</v>
      </c>
      <c r="D93" s="4">
        <v>2109</v>
      </c>
      <c r="E93" s="4">
        <v>1993</v>
      </c>
      <c r="F93" s="4">
        <v>1830</v>
      </c>
      <c r="G93" s="4">
        <v>328</v>
      </c>
      <c r="H93" s="4">
        <v>767</v>
      </c>
      <c r="I93" s="4">
        <v>970</v>
      </c>
      <c r="J93" s="4">
        <v>1644</v>
      </c>
      <c r="K93" s="4">
        <v>2035</v>
      </c>
      <c r="L93" s="4">
        <v>1051</v>
      </c>
      <c r="M93" s="4">
        <v>507</v>
      </c>
      <c r="N93" s="4">
        <v>100</v>
      </c>
      <c r="O93" s="4">
        <v>1328</v>
      </c>
      <c r="P93"/>
      <c r="Q93"/>
      <c r="R93"/>
      <c r="S93"/>
    </row>
    <row r="94" spans="1:19" ht="11.25" customHeight="1">
      <c r="A94" s="3" t="s">
        <v>87</v>
      </c>
      <c r="B94" s="3">
        <v>70402</v>
      </c>
      <c r="C94" s="8" t="s">
        <v>275</v>
      </c>
      <c r="D94" s="4">
        <v>9473</v>
      </c>
      <c r="E94" s="4">
        <v>11347</v>
      </c>
      <c r="F94" s="4">
        <v>5724</v>
      </c>
      <c r="G94" s="4">
        <v>802</v>
      </c>
      <c r="H94" s="4">
        <v>3084</v>
      </c>
      <c r="I94" s="4">
        <v>3128</v>
      </c>
      <c r="J94" s="4">
        <v>6602</v>
      </c>
      <c r="K94" s="4">
        <v>6426</v>
      </c>
      <c r="L94" s="4">
        <v>3006</v>
      </c>
      <c r="M94" s="4">
        <v>1732</v>
      </c>
      <c r="N94" s="4">
        <v>136</v>
      </c>
      <c r="O94" s="4">
        <v>6052</v>
      </c>
      <c r="P94"/>
      <c r="Q94"/>
      <c r="R94"/>
      <c r="S94"/>
    </row>
    <row r="95" spans="1:19" ht="11.25" customHeight="1">
      <c r="A95" s="3" t="s">
        <v>87</v>
      </c>
      <c r="B95" s="3">
        <v>70403</v>
      </c>
      <c r="C95" s="8" t="s">
        <v>88</v>
      </c>
      <c r="D95" s="4">
        <v>16475</v>
      </c>
      <c r="E95" s="4">
        <v>19464</v>
      </c>
      <c r="F95" s="4">
        <v>12816</v>
      </c>
      <c r="G95" s="4">
        <v>1176</v>
      </c>
      <c r="H95" s="4">
        <v>6932</v>
      </c>
      <c r="I95" s="4">
        <v>9012</v>
      </c>
      <c r="J95" s="4">
        <v>14992</v>
      </c>
      <c r="K95" s="4">
        <v>16368</v>
      </c>
      <c r="L95" s="4">
        <v>8838</v>
      </c>
      <c r="M95" s="4">
        <v>9404</v>
      </c>
      <c r="N95" s="4">
        <v>936</v>
      </c>
      <c r="O95" s="4">
        <v>14311</v>
      </c>
      <c r="P95"/>
      <c r="Q95"/>
      <c r="R95"/>
      <c r="S95"/>
    </row>
    <row r="96" spans="1:19" ht="11.25" customHeight="1">
      <c r="A96" s="3" t="s">
        <v>87</v>
      </c>
      <c r="B96" s="3">
        <v>70404</v>
      </c>
      <c r="C96" s="8" t="s">
        <v>302</v>
      </c>
      <c r="D96" s="4">
        <v>8125</v>
      </c>
      <c r="E96" s="4">
        <v>10047</v>
      </c>
      <c r="F96" s="4">
        <v>6139</v>
      </c>
      <c r="G96" s="4">
        <v>3437</v>
      </c>
      <c r="H96" s="4">
        <v>7172</v>
      </c>
      <c r="I96" s="4">
        <v>7041</v>
      </c>
      <c r="J96" s="4">
        <v>8693</v>
      </c>
      <c r="K96" s="4">
        <v>9374</v>
      </c>
      <c r="L96" s="4">
        <v>6848</v>
      </c>
      <c r="M96" s="4">
        <v>5681</v>
      </c>
      <c r="N96" s="4">
        <v>3541</v>
      </c>
      <c r="O96" s="4">
        <v>6488</v>
      </c>
      <c r="P96"/>
      <c r="Q96"/>
      <c r="R96"/>
      <c r="S96"/>
    </row>
    <row r="97" spans="1:19" ht="11.25" customHeight="1">
      <c r="A97" s="3" t="s">
        <v>87</v>
      </c>
      <c r="B97" s="3">
        <v>70405</v>
      </c>
      <c r="C97" s="8" t="s">
        <v>89</v>
      </c>
      <c r="D97" s="4">
        <v>2204</v>
      </c>
      <c r="E97" s="4">
        <v>2767</v>
      </c>
      <c r="F97" s="4">
        <v>1459</v>
      </c>
      <c r="G97" s="4">
        <v>321</v>
      </c>
      <c r="H97" s="4">
        <v>1010</v>
      </c>
      <c r="I97" s="4">
        <v>1088</v>
      </c>
      <c r="J97" s="4">
        <v>1765</v>
      </c>
      <c r="K97" s="4">
        <v>2247</v>
      </c>
      <c r="L97" s="4">
        <v>1093</v>
      </c>
      <c r="M97" s="4">
        <v>896</v>
      </c>
      <c r="N97" s="4">
        <v>480</v>
      </c>
      <c r="O97" s="4">
        <v>1933</v>
      </c>
      <c r="P97"/>
      <c r="Q97"/>
      <c r="R97"/>
      <c r="S97"/>
    </row>
    <row r="98" spans="1:19" ht="11.25" customHeight="1">
      <c r="A98" s="3" t="s">
        <v>87</v>
      </c>
      <c r="B98" s="3">
        <v>70406</v>
      </c>
      <c r="C98" s="8" t="s">
        <v>303</v>
      </c>
      <c r="D98" s="4">
        <v>11438</v>
      </c>
      <c r="E98" s="4">
        <v>14202</v>
      </c>
      <c r="F98" s="4">
        <v>7940</v>
      </c>
      <c r="G98" s="4">
        <v>2095</v>
      </c>
      <c r="H98" s="4">
        <v>7532</v>
      </c>
      <c r="I98" s="4">
        <v>7889</v>
      </c>
      <c r="J98" s="4">
        <v>10916</v>
      </c>
      <c r="K98" s="4">
        <v>12501</v>
      </c>
      <c r="L98" s="4">
        <v>8001</v>
      </c>
      <c r="M98" s="4">
        <v>5110</v>
      </c>
      <c r="N98" s="4">
        <v>1198</v>
      </c>
      <c r="O98" s="4">
        <v>8181</v>
      </c>
      <c r="P98"/>
      <c r="Q98"/>
      <c r="R98"/>
      <c r="S98"/>
    </row>
    <row r="99" spans="1:19" ht="11.25" customHeight="1">
      <c r="A99" s="3" t="s">
        <v>87</v>
      </c>
      <c r="B99" s="3">
        <v>70407</v>
      </c>
      <c r="C99" s="8" t="s">
        <v>90</v>
      </c>
      <c r="D99" s="4">
        <v>3439</v>
      </c>
      <c r="E99" s="4">
        <v>4181</v>
      </c>
      <c r="F99" s="4">
        <v>2501</v>
      </c>
      <c r="G99" s="4">
        <v>442</v>
      </c>
      <c r="H99" s="4">
        <v>2313</v>
      </c>
      <c r="I99" s="4">
        <v>2106</v>
      </c>
      <c r="J99" s="4">
        <v>5018</v>
      </c>
      <c r="K99" s="4">
        <v>5250</v>
      </c>
      <c r="L99" s="4">
        <v>2248</v>
      </c>
      <c r="M99" s="4">
        <v>1713</v>
      </c>
      <c r="N99" s="4">
        <v>156</v>
      </c>
      <c r="O99" s="4">
        <v>2213</v>
      </c>
      <c r="P99"/>
      <c r="Q99"/>
      <c r="R99"/>
      <c r="S99"/>
    </row>
    <row r="100" spans="1:19" ht="11.25" customHeight="1">
      <c r="A100" s="3" t="s">
        <v>87</v>
      </c>
      <c r="B100" s="3">
        <v>70408</v>
      </c>
      <c r="C100" s="8" t="s">
        <v>91</v>
      </c>
      <c r="D100" s="4">
        <v>3643</v>
      </c>
      <c r="E100" s="4">
        <v>4298</v>
      </c>
      <c r="F100" s="4">
        <v>2498</v>
      </c>
      <c r="G100" s="4">
        <v>1041</v>
      </c>
      <c r="H100" s="4">
        <v>1742</v>
      </c>
      <c r="I100" s="4">
        <v>2284</v>
      </c>
      <c r="J100" s="4">
        <v>2697</v>
      </c>
      <c r="K100" s="4">
        <v>2865</v>
      </c>
      <c r="L100" s="4">
        <v>2033</v>
      </c>
      <c r="M100" s="4">
        <v>2579</v>
      </c>
      <c r="N100" s="4">
        <v>1760</v>
      </c>
      <c r="O100" s="4">
        <v>3153</v>
      </c>
      <c r="P100"/>
      <c r="Q100"/>
      <c r="R100"/>
      <c r="S100"/>
    </row>
    <row r="101" spans="1:19" ht="11.25" customHeight="1">
      <c r="A101" s="3" t="s">
        <v>87</v>
      </c>
      <c r="B101" s="3">
        <v>70409</v>
      </c>
      <c r="C101" s="8" t="s">
        <v>276</v>
      </c>
      <c r="D101" s="4">
        <v>21386</v>
      </c>
      <c r="E101" s="4">
        <v>23202</v>
      </c>
      <c r="F101" s="4">
        <v>16019</v>
      </c>
      <c r="G101" s="4">
        <v>2811</v>
      </c>
      <c r="H101" s="4">
        <v>11557</v>
      </c>
      <c r="I101" s="4">
        <v>12569</v>
      </c>
      <c r="J101" s="4">
        <v>16889</v>
      </c>
      <c r="K101" s="4">
        <v>18870</v>
      </c>
      <c r="L101" s="4">
        <v>11922</v>
      </c>
      <c r="M101" s="4">
        <v>9165</v>
      </c>
      <c r="N101" s="4">
        <v>4948</v>
      </c>
      <c r="O101" s="4">
        <v>16686</v>
      </c>
      <c r="P101"/>
      <c r="Q101"/>
      <c r="R101"/>
      <c r="S101"/>
    </row>
    <row r="102" spans="1:19" ht="11.25" customHeight="1">
      <c r="A102" s="3" t="s">
        <v>87</v>
      </c>
      <c r="B102" s="3">
        <v>70410</v>
      </c>
      <c r="C102" s="8" t="s">
        <v>277</v>
      </c>
      <c r="D102" s="4">
        <v>6634</v>
      </c>
      <c r="E102" s="4">
        <v>7946</v>
      </c>
      <c r="F102" s="4">
        <v>4557</v>
      </c>
      <c r="G102" s="4">
        <v>1954</v>
      </c>
      <c r="H102" s="4">
        <v>5678</v>
      </c>
      <c r="I102" s="4">
        <v>4916</v>
      </c>
      <c r="J102" s="4">
        <v>6677</v>
      </c>
      <c r="K102" s="4">
        <v>7761</v>
      </c>
      <c r="L102" s="4">
        <v>5438</v>
      </c>
      <c r="M102" s="4">
        <v>4947</v>
      </c>
      <c r="N102" s="4">
        <v>268</v>
      </c>
      <c r="O102" s="4">
        <v>4151</v>
      </c>
      <c r="P102"/>
      <c r="Q102"/>
      <c r="R102"/>
      <c r="S102"/>
    </row>
    <row r="103" spans="1:19" ht="11.25" customHeight="1">
      <c r="A103" s="3" t="s">
        <v>87</v>
      </c>
      <c r="B103" s="3">
        <v>70411</v>
      </c>
      <c r="C103" s="8" t="s">
        <v>92</v>
      </c>
      <c r="D103" s="4">
        <v>24404</v>
      </c>
      <c r="E103" s="4">
        <v>26453</v>
      </c>
      <c r="F103" s="4">
        <v>19158</v>
      </c>
      <c r="G103" s="4">
        <v>6480</v>
      </c>
      <c r="H103" s="4">
        <v>12558</v>
      </c>
      <c r="I103" s="4">
        <v>17165</v>
      </c>
      <c r="J103" s="4">
        <v>23248</v>
      </c>
      <c r="K103" s="4">
        <v>22854</v>
      </c>
      <c r="L103" s="4">
        <v>14779</v>
      </c>
      <c r="M103" s="4">
        <v>12575</v>
      </c>
      <c r="N103" s="4">
        <v>7199</v>
      </c>
      <c r="O103" s="4">
        <v>22547</v>
      </c>
      <c r="P103"/>
      <c r="Q103"/>
      <c r="R103"/>
      <c r="S103"/>
    </row>
    <row r="104" spans="1:19" ht="11.25" customHeight="1">
      <c r="A104" s="3" t="s">
        <v>87</v>
      </c>
      <c r="B104" s="3">
        <v>70412</v>
      </c>
      <c r="C104" s="8" t="s">
        <v>93</v>
      </c>
      <c r="D104" s="4">
        <v>9479</v>
      </c>
      <c r="E104" s="4">
        <v>11399</v>
      </c>
      <c r="F104" s="4">
        <v>7953</v>
      </c>
      <c r="G104" s="4">
        <v>4187</v>
      </c>
      <c r="H104" s="4">
        <v>11205</v>
      </c>
      <c r="I104" s="4">
        <v>9265</v>
      </c>
      <c r="J104" s="4">
        <v>12929</v>
      </c>
      <c r="K104" s="4">
        <v>13622</v>
      </c>
      <c r="L104" s="4">
        <v>8896</v>
      </c>
      <c r="M104" s="4">
        <v>9786</v>
      </c>
      <c r="N104" s="4">
        <v>1000</v>
      </c>
      <c r="O104" s="4">
        <v>6009</v>
      </c>
      <c r="P104"/>
      <c r="Q104"/>
      <c r="R104"/>
      <c r="S104"/>
    </row>
    <row r="105" spans="1:19" ht="11.25" customHeight="1">
      <c r="A105" s="3" t="s">
        <v>87</v>
      </c>
      <c r="B105" s="3">
        <v>70413</v>
      </c>
      <c r="C105" s="8" t="s">
        <v>278</v>
      </c>
      <c r="D105" s="4">
        <v>3443</v>
      </c>
      <c r="E105" s="4">
        <v>3961</v>
      </c>
      <c r="F105" s="4">
        <v>1905</v>
      </c>
      <c r="G105" s="4">
        <v>334</v>
      </c>
      <c r="H105" s="4">
        <v>1324</v>
      </c>
      <c r="I105" s="4">
        <v>1524</v>
      </c>
      <c r="J105" s="4">
        <v>2873</v>
      </c>
      <c r="K105" s="4">
        <v>3190</v>
      </c>
      <c r="L105" s="4">
        <v>2072</v>
      </c>
      <c r="M105" s="4">
        <v>1552</v>
      </c>
      <c r="N105" s="4">
        <v>95</v>
      </c>
      <c r="O105" s="4">
        <v>2562</v>
      </c>
      <c r="P105"/>
      <c r="Q105"/>
      <c r="R105"/>
      <c r="S105"/>
    </row>
    <row r="106" spans="1:19" ht="11.25" customHeight="1">
      <c r="A106" s="3" t="s">
        <v>87</v>
      </c>
      <c r="B106" s="3">
        <v>70414</v>
      </c>
      <c r="C106" s="8" t="s">
        <v>279</v>
      </c>
      <c r="D106" s="4">
        <v>2641</v>
      </c>
      <c r="E106" s="4">
        <v>3331</v>
      </c>
      <c r="F106" s="4">
        <v>1922</v>
      </c>
      <c r="G106" s="4">
        <v>204</v>
      </c>
      <c r="H106" s="4">
        <v>1861</v>
      </c>
      <c r="I106" s="4">
        <v>2082</v>
      </c>
      <c r="J106" s="4">
        <v>2946</v>
      </c>
      <c r="K106" s="4">
        <v>3298</v>
      </c>
      <c r="L106" s="4">
        <v>1806</v>
      </c>
      <c r="M106" s="4">
        <v>1916</v>
      </c>
      <c r="N106" s="4">
        <v>521</v>
      </c>
      <c r="O106" s="4">
        <v>1904</v>
      </c>
      <c r="P106"/>
      <c r="Q106"/>
      <c r="R106"/>
      <c r="S106"/>
    </row>
    <row r="107" spans="1:19" ht="11.25" customHeight="1">
      <c r="A107" s="3" t="s">
        <v>87</v>
      </c>
      <c r="B107" s="3">
        <v>70415</v>
      </c>
      <c r="C107" s="8" t="s">
        <v>304</v>
      </c>
      <c r="D107" s="4">
        <v>1951</v>
      </c>
      <c r="E107" s="4">
        <v>2231</v>
      </c>
      <c r="F107" s="4">
        <v>1191</v>
      </c>
      <c r="G107" s="4">
        <v>116</v>
      </c>
      <c r="H107" s="4">
        <v>722</v>
      </c>
      <c r="I107" s="4">
        <v>1084</v>
      </c>
      <c r="J107" s="4">
        <v>1539</v>
      </c>
      <c r="K107" s="4">
        <v>1930</v>
      </c>
      <c r="L107" s="4">
        <v>955</v>
      </c>
      <c r="M107" s="4">
        <v>1053</v>
      </c>
      <c r="N107" s="4">
        <v>128</v>
      </c>
      <c r="O107" s="4">
        <v>1484</v>
      </c>
      <c r="P107"/>
      <c r="Q107"/>
      <c r="R107"/>
      <c r="S107"/>
    </row>
    <row r="108" spans="1:19" ht="11.25" customHeight="1">
      <c r="A108" s="3" t="s">
        <v>87</v>
      </c>
      <c r="B108" s="3">
        <v>70416</v>
      </c>
      <c r="C108" s="8" t="s">
        <v>305</v>
      </c>
      <c r="D108" s="4">
        <v>12309</v>
      </c>
      <c r="E108" s="4">
        <v>14859</v>
      </c>
      <c r="F108" s="4">
        <v>7671</v>
      </c>
      <c r="G108" s="4">
        <v>3166</v>
      </c>
      <c r="H108" s="4">
        <v>8806</v>
      </c>
      <c r="I108" s="4">
        <v>10418</v>
      </c>
      <c r="J108" s="4">
        <v>13898</v>
      </c>
      <c r="K108" s="4">
        <v>15135</v>
      </c>
      <c r="L108" s="4">
        <v>10279</v>
      </c>
      <c r="M108" s="4">
        <v>7062</v>
      </c>
      <c r="N108" s="4">
        <v>2969</v>
      </c>
      <c r="O108" s="4">
        <v>10395</v>
      </c>
      <c r="P108"/>
      <c r="Q108"/>
      <c r="R108"/>
      <c r="S108"/>
    </row>
    <row r="109" spans="1:19" ht="11.25" customHeight="1">
      <c r="A109" s="3" t="s">
        <v>87</v>
      </c>
      <c r="B109" s="3">
        <v>70417</v>
      </c>
      <c r="C109" s="8" t="s">
        <v>306</v>
      </c>
      <c r="D109" s="4">
        <v>2696</v>
      </c>
      <c r="E109" s="4">
        <v>3737</v>
      </c>
      <c r="F109" s="4">
        <v>1574</v>
      </c>
      <c r="G109" s="4">
        <v>120</v>
      </c>
      <c r="H109" s="4">
        <v>1240</v>
      </c>
      <c r="I109" s="4">
        <v>1655</v>
      </c>
      <c r="J109" s="4">
        <v>2312</v>
      </c>
      <c r="K109" s="4">
        <v>2840</v>
      </c>
      <c r="L109" s="4">
        <v>1510</v>
      </c>
      <c r="M109" s="4">
        <v>878</v>
      </c>
      <c r="N109" s="4">
        <v>75</v>
      </c>
      <c r="O109" s="4">
        <v>2325</v>
      </c>
      <c r="P109"/>
      <c r="Q109"/>
      <c r="R109"/>
      <c r="S109"/>
    </row>
    <row r="110" spans="1:19" ht="11.25" customHeight="1">
      <c r="A110" s="3" t="s">
        <v>87</v>
      </c>
      <c r="B110" s="3">
        <v>70418</v>
      </c>
      <c r="C110" s="8" t="s">
        <v>94</v>
      </c>
      <c r="D110" s="4">
        <v>942</v>
      </c>
      <c r="E110" s="4">
        <v>1184</v>
      </c>
      <c r="F110" s="4">
        <v>751</v>
      </c>
      <c r="G110" s="4">
        <v>142</v>
      </c>
      <c r="H110" s="4">
        <v>868</v>
      </c>
      <c r="I110" s="4">
        <v>900</v>
      </c>
      <c r="J110" s="4">
        <v>1075</v>
      </c>
      <c r="K110" s="4">
        <v>1187</v>
      </c>
      <c r="L110" s="4">
        <v>818</v>
      </c>
      <c r="M110" s="4">
        <v>818</v>
      </c>
      <c r="N110" s="4">
        <v>41</v>
      </c>
      <c r="O110" s="4">
        <v>516</v>
      </c>
      <c r="P110"/>
      <c r="Q110"/>
      <c r="R110"/>
      <c r="S110"/>
    </row>
    <row r="111" spans="1:19" ht="11.25" customHeight="1">
      <c r="A111" s="3" t="s">
        <v>87</v>
      </c>
      <c r="B111" s="3">
        <v>70419</v>
      </c>
      <c r="C111" s="8" t="s">
        <v>95</v>
      </c>
      <c r="D111" s="4">
        <v>5412</v>
      </c>
      <c r="E111" s="4">
        <v>6696</v>
      </c>
      <c r="F111" s="4">
        <v>4244</v>
      </c>
      <c r="G111" s="4">
        <v>1560</v>
      </c>
      <c r="H111" s="4">
        <v>3902</v>
      </c>
      <c r="I111" s="4">
        <v>3276</v>
      </c>
      <c r="J111" s="4">
        <v>6758</v>
      </c>
      <c r="K111" s="4">
        <v>8288</v>
      </c>
      <c r="L111" s="4">
        <v>3393</v>
      </c>
      <c r="M111" s="4">
        <v>3109</v>
      </c>
      <c r="N111" s="4">
        <v>854</v>
      </c>
      <c r="O111" s="4">
        <v>4244</v>
      </c>
      <c r="P111"/>
      <c r="Q111"/>
      <c r="R111"/>
      <c r="S111"/>
    </row>
    <row r="112" spans="1:19" ht="11.25" customHeight="1">
      <c r="A112" s="3" t="s">
        <v>87</v>
      </c>
      <c r="B112" s="3">
        <v>70420</v>
      </c>
      <c r="C112" s="8" t="s">
        <v>96</v>
      </c>
      <c r="D112" s="4">
        <v>15863</v>
      </c>
      <c r="E112" s="4">
        <v>17954</v>
      </c>
      <c r="F112" s="4">
        <v>10285</v>
      </c>
      <c r="G112" s="4">
        <v>527</v>
      </c>
      <c r="H112" s="4">
        <v>4189</v>
      </c>
      <c r="I112" s="4">
        <v>5519</v>
      </c>
      <c r="J112" s="4">
        <v>11666</v>
      </c>
      <c r="K112" s="4">
        <v>11717</v>
      </c>
      <c r="L112" s="4">
        <v>5387</v>
      </c>
      <c r="M112" s="4">
        <v>2917</v>
      </c>
      <c r="N112" s="4">
        <v>429</v>
      </c>
      <c r="O112" s="4">
        <v>9532</v>
      </c>
      <c r="P112"/>
      <c r="Q112"/>
      <c r="R112"/>
      <c r="S112"/>
    </row>
    <row r="113" spans="1:19" ht="11.25" customHeight="1">
      <c r="A113" s="3" t="s">
        <v>97</v>
      </c>
      <c r="B113" s="3">
        <v>70501</v>
      </c>
      <c r="C113" s="8" t="s">
        <v>98</v>
      </c>
      <c r="D113" s="4">
        <v>10306</v>
      </c>
      <c r="E113" s="4">
        <v>11711</v>
      </c>
      <c r="F113" s="4">
        <v>8294</v>
      </c>
      <c r="G113" s="4">
        <v>1617</v>
      </c>
      <c r="H113" s="4">
        <v>5863</v>
      </c>
      <c r="I113" s="4">
        <v>6443</v>
      </c>
      <c r="J113" s="4">
        <v>9196</v>
      </c>
      <c r="K113" s="4">
        <v>10874</v>
      </c>
      <c r="L113" s="4">
        <v>6686</v>
      </c>
      <c r="M113" s="4">
        <v>7820</v>
      </c>
      <c r="N113" s="4">
        <v>2489</v>
      </c>
      <c r="O113" s="4">
        <v>7368</v>
      </c>
      <c r="P113"/>
      <c r="Q113"/>
      <c r="R113"/>
      <c r="S113"/>
    </row>
    <row r="114" spans="1:19" ht="11.25" customHeight="1">
      <c r="A114" s="3" t="s">
        <v>97</v>
      </c>
      <c r="B114" s="3">
        <v>70502</v>
      </c>
      <c r="C114" s="8" t="s">
        <v>99</v>
      </c>
      <c r="D114" s="4">
        <v>380</v>
      </c>
      <c r="E114" s="4">
        <v>602</v>
      </c>
      <c r="F114" s="4">
        <v>226</v>
      </c>
      <c r="G114" s="4">
        <v>77</v>
      </c>
      <c r="H114" s="4">
        <v>240</v>
      </c>
      <c r="I114" s="4">
        <v>330</v>
      </c>
      <c r="J114" s="4">
        <v>418</v>
      </c>
      <c r="K114" s="4">
        <v>479</v>
      </c>
      <c r="L114" s="4">
        <v>360</v>
      </c>
      <c r="M114" s="4">
        <v>360</v>
      </c>
      <c r="N114" s="4">
        <v>138</v>
      </c>
      <c r="O114" s="4">
        <v>306</v>
      </c>
      <c r="P114"/>
      <c r="Q114"/>
      <c r="R114"/>
      <c r="S114"/>
    </row>
    <row r="115" spans="1:19" ht="11.25" customHeight="1">
      <c r="A115" s="3" t="s">
        <v>97</v>
      </c>
      <c r="B115" s="3">
        <v>70503</v>
      </c>
      <c r="C115" s="8" t="s">
        <v>100</v>
      </c>
      <c r="D115" s="4">
        <v>3583</v>
      </c>
      <c r="E115" s="4">
        <v>4002</v>
      </c>
      <c r="F115" s="4">
        <v>3259</v>
      </c>
      <c r="G115" s="4">
        <v>2772</v>
      </c>
      <c r="H115" s="4">
        <v>3095</v>
      </c>
      <c r="I115" s="4">
        <v>2869</v>
      </c>
      <c r="J115" s="4">
        <v>3125</v>
      </c>
      <c r="K115" s="4">
        <v>4009</v>
      </c>
      <c r="L115" s="4">
        <v>3478</v>
      </c>
      <c r="M115" s="4">
        <v>3639</v>
      </c>
      <c r="N115" s="4">
        <v>3388</v>
      </c>
      <c r="O115" s="4">
        <v>3603</v>
      </c>
      <c r="P115"/>
      <c r="Q115"/>
      <c r="R115"/>
      <c r="S115"/>
    </row>
    <row r="116" spans="1:19" ht="11.25" customHeight="1">
      <c r="A116" s="3" t="s">
        <v>97</v>
      </c>
      <c r="B116" s="3">
        <v>70504</v>
      </c>
      <c r="C116" s="8" t="s">
        <v>101</v>
      </c>
      <c r="D116" s="4">
        <v>378</v>
      </c>
      <c r="E116" s="4">
        <v>589</v>
      </c>
      <c r="F116" s="4">
        <v>409</v>
      </c>
      <c r="G116" s="4">
        <v>94</v>
      </c>
      <c r="H116" s="4">
        <v>971</v>
      </c>
      <c r="I116" s="4">
        <v>1379</v>
      </c>
      <c r="J116" s="4">
        <v>1597</v>
      </c>
      <c r="K116" s="4">
        <v>1772</v>
      </c>
      <c r="L116" s="4">
        <v>1151</v>
      </c>
      <c r="M116" s="4">
        <v>635</v>
      </c>
      <c r="N116" s="4">
        <v>67</v>
      </c>
      <c r="O116" s="4">
        <v>280</v>
      </c>
      <c r="P116"/>
      <c r="Q116"/>
      <c r="R116"/>
      <c r="S116"/>
    </row>
    <row r="117" spans="1:19" ht="11.25" customHeight="1">
      <c r="A117" s="3" t="s">
        <v>97</v>
      </c>
      <c r="B117" s="3">
        <v>70505</v>
      </c>
      <c r="C117" s="8" t="s">
        <v>280</v>
      </c>
      <c r="D117" s="4">
        <v>1265</v>
      </c>
      <c r="E117" s="4">
        <v>1658</v>
      </c>
      <c r="F117" s="4">
        <v>1032</v>
      </c>
      <c r="G117" s="4">
        <v>628</v>
      </c>
      <c r="H117" s="4">
        <v>1100</v>
      </c>
      <c r="I117" s="4">
        <v>1339</v>
      </c>
      <c r="J117" s="4">
        <v>1394</v>
      </c>
      <c r="K117" s="4">
        <v>1209</v>
      </c>
      <c r="L117" s="4">
        <v>1186</v>
      </c>
      <c r="M117" s="4">
        <v>873</v>
      </c>
      <c r="N117" s="4">
        <v>400</v>
      </c>
      <c r="O117" s="4">
        <v>873</v>
      </c>
      <c r="P117"/>
      <c r="Q117"/>
      <c r="R117"/>
      <c r="S117"/>
    </row>
    <row r="118" spans="1:19" ht="11.25" customHeight="1">
      <c r="A118" s="3" t="s">
        <v>97</v>
      </c>
      <c r="B118" s="3">
        <v>70506</v>
      </c>
      <c r="C118" s="8" t="s">
        <v>102</v>
      </c>
      <c r="D118" s="4">
        <v>595</v>
      </c>
      <c r="E118" s="4">
        <v>819</v>
      </c>
      <c r="F118" s="4">
        <v>550</v>
      </c>
      <c r="G118" s="4">
        <v>249</v>
      </c>
      <c r="H118" s="4">
        <v>409</v>
      </c>
      <c r="I118" s="4">
        <v>538</v>
      </c>
      <c r="J118" s="4">
        <v>456</v>
      </c>
      <c r="K118" s="4">
        <v>729</v>
      </c>
      <c r="L118" s="4">
        <v>532</v>
      </c>
      <c r="M118" s="4">
        <v>362</v>
      </c>
      <c r="N118" s="4">
        <v>310</v>
      </c>
      <c r="O118" s="4">
        <v>396</v>
      </c>
      <c r="P118"/>
      <c r="Q118"/>
      <c r="R118"/>
      <c r="S118"/>
    </row>
    <row r="119" spans="1:19" ht="11.25" customHeight="1">
      <c r="A119" s="3" t="s">
        <v>97</v>
      </c>
      <c r="B119" s="3">
        <v>70508</v>
      </c>
      <c r="C119" s="8" t="s">
        <v>103</v>
      </c>
      <c r="D119" s="4">
        <v>2959</v>
      </c>
      <c r="E119" s="4">
        <v>4470</v>
      </c>
      <c r="F119" s="4">
        <v>2615</v>
      </c>
      <c r="G119" s="4">
        <v>2490</v>
      </c>
      <c r="H119" s="4">
        <v>6053</v>
      </c>
      <c r="I119" s="4">
        <v>6489</v>
      </c>
      <c r="J119" s="4">
        <v>8784</v>
      </c>
      <c r="K119" s="4">
        <v>10179</v>
      </c>
      <c r="L119" s="4">
        <v>6809</v>
      </c>
      <c r="M119" s="4">
        <v>4616</v>
      </c>
      <c r="N119" s="4">
        <v>2046</v>
      </c>
      <c r="O119" s="4">
        <v>2739</v>
      </c>
      <c r="P119"/>
      <c r="Q119"/>
      <c r="R119"/>
      <c r="S119"/>
    </row>
    <row r="120" spans="1:19" ht="11.25" customHeight="1">
      <c r="A120" s="3" t="s">
        <v>97</v>
      </c>
      <c r="B120" s="3">
        <v>70509</v>
      </c>
      <c r="C120" s="8" t="s">
        <v>104</v>
      </c>
      <c r="D120" s="4">
        <v>19306</v>
      </c>
      <c r="E120" s="4">
        <v>21996</v>
      </c>
      <c r="F120" s="4">
        <v>12324</v>
      </c>
      <c r="G120" s="4">
        <v>1459</v>
      </c>
      <c r="H120" s="4">
        <v>12716</v>
      </c>
      <c r="I120" s="4">
        <v>14122</v>
      </c>
      <c r="J120" s="4">
        <v>18471</v>
      </c>
      <c r="K120" s="4">
        <v>21412</v>
      </c>
      <c r="L120" s="4">
        <v>14123</v>
      </c>
      <c r="M120" s="4">
        <v>11519</v>
      </c>
      <c r="N120" s="4">
        <v>1878</v>
      </c>
      <c r="O120" s="4">
        <v>13591</v>
      </c>
      <c r="P120"/>
      <c r="Q120"/>
      <c r="R120"/>
      <c r="S120"/>
    </row>
    <row r="121" spans="1:19" ht="11.25" customHeight="1">
      <c r="A121" s="3" t="s">
        <v>97</v>
      </c>
      <c r="B121" s="3">
        <v>70510</v>
      </c>
      <c r="C121" s="8" t="s">
        <v>105</v>
      </c>
      <c r="D121" s="4">
        <v>623</v>
      </c>
      <c r="E121" s="4">
        <v>994</v>
      </c>
      <c r="F121" s="4">
        <v>696</v>
      </c>
      <c r="G121" s="4">
        <v>646</v>
      </c>
      <c r="H121" s="4">
        <v>1570</v>
      </c>
      <c r="I121" s="4">
        <v>1501</v>
      </c>
      <c r="J121" s="4">
        <v>1707</v>
      </c>
      <c r="K121" s="4">
        <v>1836</v>
      </c>
      <c r="L121" s="4">
        <v>1250</v>
      </c>
      <c r="M121" s="4">
        <v>1382</v>
      </c>
      <c r="N121" s="4">
        <v>527</v>
      </c>
      <c r="O121" s="4">
        <v>770</v>
      </c>
      <c r="P121"/>
      <c r="Q121"/>
      <c r="R121"/>
      <c r="S121"/>
    </row>
    <row r="122" spans="1:19" ht="11.25" customHeight="1">
      <c r="A122" s="3" t="s">
        <v>97</v>
      </c>
      <c r="B122" s="3">
        <v>70511</v>
      </c>
      <c r="C122" s="8" t="s">
        <v>106</v>
      </c>
      <c r="D122" s="4">
        <v>467</v>
      </c>
      <c r="E122" s="4">
        <v>920</v>
      </c>
      <c r="F122" s="4">
        <v>434</v>
      </c>
      <c r="G122" s="4">
        <v>224</v>
      </c>
      <c r="H122" s="4">
        <v>377</v>
      </c>
      <c r="I122" s="4">
        <v>457</v>
      </c>
      <c r="J122" s="4">
        <v>750</v>
      </c>
      <c r="K122" s="4">
        <v>738</v>
      </c>
      <c r="L122" s="4">
        <v>450</v>
      </c>
      <c r="M122" s="4">
        <v>336</v>
      </c>
      <c r="N122" s="4">
        <v>286</v>
      </c>
      <c r="O122" s="4">
        <v>374</v>
      </c>
      <c r="P122"/>
      <c r="Q122"/>
      <c r="R122"/>
      <c r="S122"/>
    </row>
    <row r="123" spans="1:19" ht="11.25" customHeight="1">
      <c r="A123" s="3" t="s">
        <v>97</v>
      </c>
      <c r="B123" s="3">
        <v>70512</v>
      </c>
      <c r="C123" s="8" t="s">
        <v>107</v>
      </c>
      <c r="D123" s="4">
        <v>1852</v>
      </c>
      <c r="E123" s="4">
        <v>2867</v>
      </c>
      <c r="F123" s="4">
        <v>2809</v>
      </c>
      <c r="G123" s="4">
        <v>1763</v>
      </c>
      <c r="H123" s="4">
        <v>5484</v>
      </c>
      <c r="I123" s="4">
        <v>5986</v>
      </c>
      <c r="J123" s="4">
        <v>12134</v>
      </c>
      <c r="K123" s="4">
        <v>12229</v>
      </c>
      <c r="L123" s="4">
        <v>6100</v>
      </c>
      <c r="M123" s="4">
        <v>3971</v>
      </c>
      <c r="N123" s="4">
        <v>675</v>
      </c>
      <c r="O123" s="4">
        <v>2076</v>
      </c>
      <c r="P123"/>
      <c r="Q123"/>
      <c r="R123"/>
      <c r="S123"/>
    </row>
    <row r="124" spans="1:19" ht="11.25" customHeight="1">
      <c r="A124" s="3" t="s">
        <v>97</v>
      </c>
      <c r="B124" s="3">
        <v>70513</v>
      </c>
      <c r="C124" s="8" t="s">
        <v>108</v>
      </c>
      <c r="D124" s="4">
        <v>6557</v>
      </c>
      <c r="E124" s="4">
        <v>8248</v>
      </c>
      <c r="F124" s="4">
        <v>6874</v>
      </c>
      <c r="G124" s="4">
        <v>5108</v>
      </c>
      <c r="H124" s="4">
        <v>9568</v>
      </c>
      <c r="I124" s="4">
        <v>11105</v>
      </c>
      <c r="J124" s="4">
        <v>13507</v>
      </c>
      <c r="K124" s="4">
        <v>13510</v>
      </c>
      <c r="L124" s="4">
        <v>10175</v>
      </c>
      <c r="M124" s="4">
        <v>8447</v>
      </c>
      <c r="N124" s="4">
        <v>5823</v>
      </c>
      <c r="O124" s="4">
        <v>7494</v>
      </c>
      <c r="P124"/>
      <c r="Q124"/>
      <c r="R124"/>
      <c r="S124"/>
    </row>
    <row r="125" spans="1:19" ht="11.25" customHeight="1">
      <c r="A125" s="3" t="s">
        <v>97</v>
      </c>
      <c r="B125" s="3">
        <v>70514</v>
      </c>
      <c r="C125" s="8" t="s">
        <v>109</v>
      </c>
      <c r="D125" s="4">
        <v>40</v>
      </c>
      <c r="E125" s="4">
        <v>60</v>
      </c>
      <c r="F125" s="4">
        <v>34</v>
      </c>
      <c r="G125" s="4">
        <v>26</v>
      </c>
      <c r="H125" s="4">
        <v>49</v>
      </c>
      <c r="I125" s="4">
        <v>68</v>
      </c>
      <c r="J125" s="4">
        <v>89</v>
      </c>
      <c r="K125" s="4">
        <v>69</v>
      </c>
      <c r="L125" s="4">
        <v>39</v>
      </c>
      <c r="M125" s="4">
        <v>23</v>
      </c>
      <c r="N125" s="4">
        <v>18</v>
      </c>
      <c r="O125" s="4">
        <v>41</v>
      </c>
      <c r="P125"/>
      <c r="Q125"/>
      <c r="R125"/>
      <c r="S125"/>
    </row>
    <row r="126" spans="1:19" ht="11.25" customHeight="1">
      <c r="A126" s="3" t="s">
        <v>97</v>
      </c>
      <c r="B126" s="3">
        <v>70515</v>
      </c>
      <c r="C126" s="8" t="s">
        <v>110</v>
      </c>
      <c r="D126" s="4">
        <v>136</v>
      </c>
      <c r="E126" s="4">
        <v>257</v>
      </c>
      <c r="F126" s="4">
        <v>123</v>
      </c>
      <c r="G126" s="4">
        <v>117</v>
      </c>
      <c r="H126" s="4">
        <v>339</v>
      </c>
      <c r="I126" s="4">
        <v>460</v>
      </c>
      <c r="J126" s="4">
        <v>692</v>
      </c>
      <c r="K126" s="4">
        <v>857</v>
      </c>
      <c r="L126" s="4">
        <v>449</v>
      </c>
      <c r="M126" s="4">
        <v>360</v>
      </c>
      <c r="N126" s="4">
        <v>24</v>
      </c>
      <c r="O126" s="4">
        <v>115</v>
      </c>
      <c r="P126"/>
      <c r="Q126"/>
      <c r="R126"/>
      <c r="S126"/>
    </row>
    <row r="127" spans="1:19" ht="11.25" customHeight="1">
      <c r="A127" s="3" t="s">
        <v>97</v>
      </c>
      <c r="B127" s="3">
        <v>70516</v>
      </c>
      <c r="C127" s="8" t="s">
        <v>111</v>
      </c>
      <c r="D127" s="4">
        <v>632</v>
      </c>
      <c r="E127" s="4">
        <v>644</v>
      </c>
      <c r="F127" s="4">
        <v>524</v>
      </c>
      <c r="G127" s="4">
        <v>299</v>
      </c>
      <c r="H127" s="4">
        <v>601</v>
      </c>
      <c r="I127" s="4">
        <v>686</v>
      </c>
      <c r="J127" s="4">
        <v>1074</v>
      </c>
      <c r="K127" s="4">
        <v>1036</v>
      </c>
      <c r="L127" s="4">
        <v>611</v>
      </c>
      <c r="M127" s="4">
        <v>549</v>
      </c>
      <c r="N127" s="4">
        <v>371</v>
      </c>
      <c r="O127" s="4">
        <v>365</v>
      </c>
      <c r="P127"/>
      <c r="Q127"/>
      <c r="R127"/>
      <c r="S127"/>
    </row>
    <row r="128" spans="1:19" ht="11.25" customHeight="1">
      <c r="A128" s="3" t="s">
        <v>97</v>
      </c>
      <c r="B128" s="3">
        <v>70517</v>
      </c>
      <c r="C128" s="8" t="s">
        <v>112</v>
      </c>
      <c r="D128" s="4">
        <v>1086</v>
      </c>
      <c r="E128" s="4">
        <v>1528</v>
      </c>
      <c r="F128" s="4">
        <v>943</v>
      </c>
      <c r="G128" s="4">
        <v>170</v>
      </c>
      <c r="H128" s="4">
        <v>590</v>
      </c>
      <c r="I128" s="4">
        <v>931</v>
      </c>
      <c r="J128" s="4">
        <v>964</v>
      </c>
      <c r="K128" s="4">
        <v>1164</v>
      </c>
      <c r="L128" s="4">
        <v>834</v>
      </c>
      <c r="M128" s="4">
        <v>573</v>
      </c>
      <c r="N128" s="4">
        <v>127</v>
      </c>
      <c r="O128" s="4">
        <v>458</v>
      </c>
      <c r="P128"/>
      <c r="Q128"/>
      <c r="R128"/>
      <c r="S128"/>
    </row>
    <row r="129" spans="1:19" ht="11.25" customHeight="1">
      <c r="A129" s="3" t="s">
        <v>97</v>
      </c>
      <c r="B129" s="3">
        <v>70518</v>
      </c>
      <c r="C129" s="8" t="s">
        <v>113</v>
      </c>
      <c r="D129" s="4">
        <v>184</v>
      </c>
      <c r="E129" s="4">
        <v>571</v>
      </c>
      <c r="F129" s="4">
        <v>155</v>
      </c>
      <c r="G129" s="4">
        <v>216</v>
      </c>
      <c r="H129" s="4">
        <v>474</v>
      </c>
      <c r="I129" s="4">
        <v>536</v>
      </c>
      <c r="J129" s="4">
        <v>583</v>
      </c>
      <c r="K129" s="4">
        <v>671</v>
      </c>
      <c r="L129" s="4">
        <v>330</v>
      </c>
      <c r="M129" s="4">
        <v>277</v>
      </c>
      <c r="N129" s="4">
        <v>86</v>
      </c>
      <c r="O129" s="4">
        <v>294</v>
      </c>
      <c r="P129"/>
      <c r="Q129"/>
      <c r="R129"/>
      <c r="S129"/>
    </row>
    <row r="130" spans="1:19" ht="11.25" customHeight="1">
      <c r="A130" s="3" t="s">
        <v>97</v>
      </c>
      <c r="B130" s="3">
        <v>70519</v>
      </c>
      <c r="C130" s="8" t="s">
        <v>114</v>
      </c>
      <c r="D130" s="4">
        <v>161</v>
      </c>
      <c r="E130" s="4">
        <v>251</v>
      </c>
      <c r="F130" s="4">
        <v>128</v>
      </c>
      <c r="G130" s="4">
        <v>175</v>
      </c>
      <c r="H130" s="4">
        <v>233</v>
      </c>
      <c r="I130" s="4">
        <v>160</v>
      </c>
      <c r="J130" s="4">
        <v>200</v>
      </c>
      <c r="K130" s="4">
        <v>151</v>
      </c>
      <c r="L130" s="4">
        <v>144</v>
      </c>
      <c r="M130" s="4">
        <v>208</v>
      </c>
      <c r="N130" s="4">
        <v>129</v>
      </c>
      <c r="O130" s="4">
        <v>168</v>
      </c>
      <c r="P130"/>
      <c r="Q130"/>
      <c r="R130"/>
      <c r="S130"/>
    </row>
    <row r="131" spans="1:19" ht="11.25" customHeight="1">
      <c r="A131" s="3" t="s">
        <v>97</v>
      </c>
      <c r="B131" s="3">
        <v>70520</v>
      </c>
      <c r="C131" s="8" t="s">
        <v>115</v>
      </c>
      <c r="D131" s="4">
        <v>1373</v>
      </c>
      <c r="E131" s="4">
        <v>1494</v>
      </c>
      <c r="F131" s="4">
        <v>748</v>
      </c>
      <c r="G131" s="4">
        <v>275</v>
      </c>
      <c r="H131" s="4">
        <v>791</v>
      </c>
      <c r="I131" s="4">
        <v>830</v>
      </c>
      <c r="J131" s="4">
        <v>1414</v>
      </c>
      <c r="K131" s="4">
        <v>1403</v>
      </c>
      <c r="L131" s="4">
        <v>1384</v>
      </c>
      <c r="M131" s="4">
        <v>548</v>
      </c>
      <c r="N131" s="4">
        <v>126</v>
      </c>
      <c r="O131" s="4">
        <v>1056</v>
      </c>
      <c r="P131"/>
      <c r="Q131"/>
      <c r="R131"/>
      <c r="S131"/>
    </row>
    <row r="132" spans="1:19" ht="11.25" customHeight="1">
      <c r="A132" s="3" t="s">
        <v>97</v>
      </c>
      <c r="B132" s="3">
        <v>70521</v>
      </c>
      <c r="C132" s="8" t="s">
        <v>116</v>
      </c>
      <c r="D132" s="4">
        <v>104</v>
      </c>
      <c r="E132" s="4">
        <v>229</v>
      </c>
      <c r="F132" s="4">
        <v>78</v>
      </c>
      <c r="G132" s="4">
        <v>122</v>
      </c>
      <c r="H132" s="4">
        <v>129</v>
      </c>
      <c r="I132" s="4">
        <v>127</v>
      </c>
      <c r="J132" s="4">
        <v>217</v>
      </c>
      <c r="K132" s="4">
        <v>150</v>
      </c>
      <c r="L132" s="4">
        <v>93</v>
      </c>
      <c r="M132" s="4">
        <v>115</v>
      </c>
      <c r="N132" s="4">
        <v>118</v>
      </c>
      <c r="O132" s="4">
        <v>194</v>
      </c>
      <c r="P132"/>
      <c r="Q132"/>
      <c r="R132"/>
      <c r="S132"/>
    </row>
    <row r="133" spans="1:19" ht="11.25" customHeight="1">
      <c r="A133" s="3" t="s">
        <v>97</v>
      </c>
      <c r="B133" s="3">
        <v>70522</v>
      </c>
      <c r="C133" s="8" t="s">
        <v>281</v>
      </c>
      <c r="D133" s="4">
        <v>3561</v>
      </c>
      <c r="E133" s="4">
        <v>4878</v>
      </c>
      <c r="F133" s="4">
        <v>1924</v>
      </c>
      <c r="G133" s="4">
        <v>446</v>
      </c>
      <c r="H133" s="4">
        <v>1676</v>
      </c>
      <c r="I133" s="4">
        <v>2167</v>
      </c>
      <c r="J133" s="4">
        <v>3594</v>
      </c>
      <c r="K133" s="4">
        <v>4526</v>
      </c>
      <c r="L133" s="4">
        <v>3008</v>
      </c>
      <c r="M133" s="4">
        <v>1687</v>
      </c>
      <c r="N133" s="4">
        <v>342</v>
      </c>
      <c r="O133" s="4">
        <v>2515</v>
      </c>
      <c r="P133"/>
      <c r="Q133"/>
      <c r="R133"/>
      <c r="S133"/>
    </row>
    <row r="134" spans="1:19" ht="11.25" customHeight="1">
      <c r="A134" s="3" t="s">
        <v>97</v>
      </c>
      <c r="B134" s="3">
        <v>70523</v>
      </c>
      <c r="C134" s="8" t="s">
        <v>117</v>
      </c>
      <c r="D134" s="4">
        <v>184</v>
      </c>
      <c r="E134" s="4">
        <v>388</v>
      </c>
      <c r="F134" s="4">
        <v>179</v>
      </c>
      <c r="G134" s="4">
        <v>171</v>
      </c>
      <c r="H134" s="4">
        <v>420</v>
      </c>
      <c r="I134" s="4">
        <v>355</v>
      </c>
      <c r="J134" s="4">
        <v>427</v>
      </c>
      <c r="K134" s="4">
        <v>405</v>
      </c>
      <c r="L134" s="4">
        <v>315</v>
      </c>
      <c r="M134" s="4">
        <v>364</v>
      </c>
      <c r="N134" s="4">
        <v>180</v>
      </c>
      <c r="O134" s="4">
        <v>214</v>
      </c>
      <c r="P134"/>
      <c r="Q134"/>
      <c r="R134"/>
      <c r="S134"/>
    </row>
    <row r="135" spans="1:19" ht="11.25" customHeight="1">
      <c r="A135" s="3" t="s">
        <v>97</v>
      </c>
      <c r="B135" s="3">
        <v>70524</v>
      </c>
      <c r="C135" s="8" t="s">
        <v>307</v>
      </c>
      <c r="D135" s="4">
        <v>7550</v>
      </c>
      <c r="E135" s="4">
        <v>8861</v>
      </c>
      <c r="F135" s="4">
        <v>4446</v>
      </c>
      <c r="G135" s="4">
        <v>303</v>
      </c>
      <c r="H135" s="4">
        <v>5195</v>
      </c>
      <c r="I135" s="4">
        <v>5723</v>
      </c>
      <c r="J135" s="4">
        <v>7497</v>
      </c>
      <c r="K135" s="4">
        <v>8349</v>
      </c>
      <c r="L135" s="4">
        <v>5149</v>
      </c>
      <c r="M135" s="4">
        <v>4706</v>
      </c>
      <c r="N135" s="4">
        <v>411</v>
      </c>
      <c r="O135" s="4">
        <v>4755</v>
      </c>
      <c r="P135"/>
      <c r="Q135"/>
      <c r="R135"/>
      <c r="S135"/>
    </row>
    <row r="136" spans="1:19" ht="11.25" customHeight="1">
      <c r="A136" s="3" t="s">
        <v>97</v>
      </c>
      <c r="B136" s="3">
        <v>70525</v>
      </c>
      <c r="C136" s="8" t="s">
        <v>118</v>
      </c>
      <c r="D136" s="4">
        <v>214</v>
      </c>
      <c r="E136" s="4">
        <v>369</v>
      </c>
      <c r="F136" s="4">
        <v>272</v>
      </c>
      <c r="G136" s="4">
        <v>255</v>
      </c>
      <c r="H136" s="4">
        <v>477</v>
      </c>
      <c r="I136" s="4">
        <v>616</v>
      </c>
      <c r="J136" s="4">
        <v>1238</v>
      </c>
      <c r="K136" s="4">
        <v>1268</v>
      </c>
      <c r="L136" s="4">
        <v>584</v>
      </c>
      <c r="M136" s="4">
        <v>342</v>
      </c>
      <c r="N136" s="4">
        <v>148</v>
      </c>
      <c r="O136" s="4">
        <v>244</v>
      </c>
      <c r="P136"/>
      <c r="Q136"/>
      <c r="R136"/>
      <c r="S136"/>
    </row>
    <row r="137" spans="1:19" ht="11.25" customHeight="1">
      <c r="A137" s="3" t="s">
        <v>97</v>
      </c>
      <c r="B137" s="3">
        <v>70526</v>
      </c>
      <c r="C137" s="8" t="s">
        <v>119</v>
      </c>
      <c r="D137" s="4">
        <v>14402</v>
      </c>
      <c r="E137" s="4">
        <v>16944</v>
      </c>
      <c r="F137" s="4">
        <v>8105</v>
      </c>
      <c r="G137" s="4">
        <v>999</v>
      </c>
      <c r="H137" s="4">
        <v>8488</v>
      </c>
      <c r="I137" s="4">
        <v>8603</v>
      </c>
      <c r="J137" s="4">
        <v>11904</v>
      </c>
      <c r="K137" s="4">
        <v>14659</v>
      </c>
      <c r="L137" s="4">
        <v>9341</v>
      </c>
      <c r="M137" s="4">
        <v>6395</v>
      </c>
      <c r="N137" s="4">
        <v>489</v>
      </c>
      <c r="O137" s="4">
        <v>9669</v>
      </c>
      <c r="P137"/>
      <c r="Q137"/>
      <c r="R137"/>
      <c r="S137"/>
    </row>
    <row r="138" spans="1:19" ht="11.25" customHeight="1">
      <c r="A138" s="3" t="s">
        <v>97</v>
      </c>
      <c r="B138" s="3">
        <v>70527</v>
      </c>
      <c r="C138" s="8" t="s">
        <v>120</v>
      </c>
      <c r="D138" s="4">
        <v>2967</v>
      </c>
      <c r="E138" s="4">
        <v>4097</v>
      </c>
      <c r="F138" s="4">
        <v>2316</v>
      </c>
      <c r="G138" s="4">
        <v>1882</v>
      </c>
      <c r="H138" s="4">
        <v>3850</v>
      </c>
      <c r="I138" s="4">
        <v>3504</v>
      </c>
      <c r="J138" s="4">
        <v>5214</v>
      </c>
      <c r="K138" s="4">
        <v>5658</v>
      </c>
      <c r="L138" s="4">
        <v>3661</v>
      </c>
      <c r="M138" s="4">
        <v>3202</v>
      </c>
      <c r="N138" s="4">
        <v>1658</v>
      </c>
      <c r="O138" s="4">
        <v>2158</v>
      </c>
      <c r="P138"/>
      <c r="Q138"/>
      <c r="R138"/>
      <c r="S138"/>
    </row>
    <row r="139" spans="1:19" ht="11.25" customHeight="1">
      <c r="A139" s="3" t="s">
        <v>97</v>
      </c>
      <c r="B139" s="3">
        <v>70528</v>
      </c>
      <c r="C139" s="8" t="s">
        <v>121</v>
      </c>
      <c r="D139" s="4">
        <v>687</v>
      </c>
      <c r="E139" s="4">
        <v>948</v>
      </c>
      <c r="F139" s="4">
        <v>278</v>
      </c>
      <c r="G139" s="4">
        <v>265</v>
      </c>
      <c r="H139" s="4">
        <v>583</v>
      </c>
      <c r="I139" s="4">
        <v>671</v>
      </c>
      <c r="J139" s="4">
        <v>884</v>
      </c>
      <c r="K139" s="4">
        <v>909</v>
      </c>
      <c r="L139" s="4">
        <v>761</v>
      </c>
      <c r="M139" s="4">
        <v>565</v>
      </c>
      <c r="N139" s="4">
        <v>180</v>
      </c>
      <c r="O139" s="4">
        <v>466</v>
      </c>
      <c r="P139"/>
      <c r="Q139"/>
      <c r="R139"/>
      <c r="S139"/>
    </row>
    <row r="140" spans="1:19" ht="11.25" customHeight="1">
      <c r="A140" s="3" t="s">
        <v>97</v>
      </c>
      <c r="B140" s="3">
        <v>70529</v>
      </c>
      <c r="C140" s="8" t="s">
        <v>122</v>
      </c>
      <c r="D140" s="4">
        <v>4741</v>
      </c>
      <c r="E140" s="4">
        <v>7020</v>
      </c>
      <c r="F140" s="4">
        <v>4183</v>
      </c>
      <c r="G140" s="4">
        <v>2068</v>
      </c>
      <c r="H140" s="4">
        <v>6883</v>
      </c>
      <c r="I140" s="4">
        <v>7794</v>
      </c>
      <c r="J140" s="4">
        <v>11547</v>
      </c>
      <c r="K140" s="4">
        <v>13404</v>
      </c>
      <c r="L140" s="4">
        <v>6874</v>
      </c>
      <c r="M140" s="4">
        <v>5315</v>
      </c>
      <c r="N140" s="4">
        <v>1156</v>
      </c>
      <c r="O140" s="4">
        <v>3899</v>
      </c>
      <c r="P140"/>
      <c r="Q140"/>
      <c r="R140"/>
      <c r="S140"/>
    </row>
    <row r="141" spans="1:19" ht="11.25" customHeight="1">
      <c r="A141" s="3" t="s">
        <v>97</v>
      </c>
      <c r="B141" s="3">
        <v>70530</v>
      </c>
      <c r="C141" s="8" t="s">
        <v>123</v>
      </c>
      <c r="D141" s="4">
        <v>20865</v>
      </c>
      <c r="E141" s="4">
        <v>23707</v>
      </c>
      <c r="F141" s="4">
        <v>13972</v>
      </c>
      <c r="G141" s="4">
        <v>1702</v>
      </c>
      <c r="H141" s="4">
        <v>9405</v>
      </c>
      <c r="I141" s="4">
        <v>11595</v>
      </c>
      <c r="J141" s="4">
        <v>17004</v>
      </c>
      <c r="K141" s="4">
        <v>18843</v>
      </c>
      <c r="L141" s="4">
        <v>11278</v>
      </c>
      <c r="M141" s="4">
        <v>6181</v>
      </c>
      <c r="N141" s="4">
        <v>1106</v>
      </c>
      <c r="O141" s="4">
        <v>11667</v>
      </c>
      <c r="P141"/>
      <c r="Q141"/>
      <c r="R141"/>
      <c r="S141"/>
    </row>
    <row r="142" spans="1:19" ht="11.25" customHeight="1">
      <c r="A142" s="3" t="s">
        <v>97</v>
      </c>
      <c r="B142" s="3">
        <v>70531</v>
      </c>
      <c r="C142" s="8" t="s">
        <v>124</v>
      </c>
      <c r="D142" s="4">
        <v>2473</v>
      </c>
      <c r="E142" s="4">
        <v>3027</v>
      </c>
      <c r="F142" s="4">
        <v>1575</v>
      </c>
      <c r="G142" s="4">
        <v>1115</v>
      </c>
      <c r="H142" s="4">
        <v>1554</v>
      </c>
      <c r="I142" s="4">
        <v>1825</v>
      </c>
      <c r="J142" s="4">
        <v>2658</v>
      </c>
      <c r="K142" s="4">
        <v>2654</v>
      </c>
      <c r="L142" s="4">
        <v>1824</v>
      </c>
      <c r="M142" s="4">
        <v>1471</v>
      </c>
      <c r="N142" s="4">
        <v>1156</v>
      </c>
      <c r="O142" s="4">
        <v>1697</v>
      </c>
      <c r="P142"/>
      <c r="Q142"/>
      <c r="R142"/>
      <c r="S142"/>
    </row>
    <row r="143" spans="1:19" ht="11.25" customHeight="1">
      <c r="A143" s="3" t="s">
        <v>125</v>
      </c>
      <c r="B143" s="3">
        <v>70601</v>
      </c>
      <c r="C143" s="8" t="s">
        <v>126</v>
      </c>
      <c r="D143" s="4">
        <v>153</v>
      </c>
      <c r="E143" s="4">
        <v>185</v>
      </c>
      <c r="F143" s="4">
        <v>165</v>
      </c>
      <c r="G143" s="4">
        <v>20</v>
      </c>
      <c r="H143" s="4">
        <v>40</v>
      </c>
      <c r="I143" s="4">
        <v>48</v>
      </c>
      <c r="J143" s="4">
        <v>95</v>
      </c>
      <c r="K143" s="4">
        <v>86</v>
      </c>
      <c r="L143" s="4">
        <v>34</v>
      </c>
      <c r="M143" s="4">
        <v>36</v>
      </c>
      <c r="N143" s="4">
        <v>2</v>
      </c>
      <c r="O143" s="4">
        <v>92</v>
      </c>
      <c r="P143"/>
      <c r="Q143"/>
      <c r="R143"/>
      <c r="S143"/>
    </row>
    <row r="144" spans="1:19" ht="11.25" customHeight="1">
      <c r="A144" s="3" t="s">
        <v>125</v>
      </c>
      <c r="B144" s="3">
        <v>70602</v>
      </c>
      <c r="C144" s="8" t="s">
        <v>127</v>
      </c>
      <c r="D144" s="4">
        <v>2242</v>
      </c>
      <c r="E144" s="4">
        <v>2130</v>
      </c>
      <c r="F144" s="4">
        <v>1969</v>
      </c>
      <c r="G144" s="4">
        <v>188</v>
      </c>
      <c r="H144" s="4">
        <v>1262</v>
      </c>
      <c r="I144" s="4">
        <v>1371</v>
      </c>
      <c r="J144" s="4">
        <v>1827</v>
      </c>
      <c r="K144" s="4">
        <v>2060</v>
      </c>
      <c r="L144" s="4">
        <v>1283</v>
      </c>
      <c r="M144" s="4">
        <v>871</v>
      </c>
      <c r="N144" s="4">
        <v>5</v>
      </c>
      <c r="O144" s="4">
        <v>1573</v>
      </c>
      <c r="P144"/>
      <c r="Q144"/>
      <c r="R144"/>
      <c r="S144"/>
    </row>
    <row r="145" spans="1:19" ht="11.25" customHeight="1">
      <c r="A145" s="3" t="s">
        <v>125</v>
      </c>
      <c r="B145" s="3">
        <v>70603</v>
      </c>
      <c r="C145" s="8" t="s">
        <v>128</v>
      </c>
      <c r="D145" s="4">
        <v>25840</v>
      </c>
      <c r="E145" s="4">
        <v>29019</v>
      </c>
      <c r="F145" s="4">
        <v>27947</v>
      </c>
      <c r="G145" s="4">
        <v>1874</v>
      </c>
      <c r="H145" s="4">
        <v>344</v>
      </c>
      <c r="I145" s="4">
        <v>7394</v>
      </c>
      <c r="J145" s="4">
        <v>18535</v>
      </c>
      <c r="K145" s="4">
        <v>21433</v>
      </c>
      <c r="L145" s="4">
        <v>9429</v>
      </c>
      <c r="M145" s="4">
        <v>6551</v>
      </c>
      <c r="N145" s="4">
        <v>469</v>
      </c>
      <c r="O145" s="4">
        <v>23230</v>
      </c>
      <c r="P145"/>
      <c r="Q145"/>
      <c r="R145"/>
      <c r="S145"/>
    </row>
    <row r="146" spans="1:19" ht="11.25" customHeight="1">
      <c r="A146" s="3" t="s">
        <v>125</v>
      </c>
      <c r="B146" s="3">
        <v>70604</v>
      </c>
      <c r="C146" s="8" t="s">
        <v>129</v>
      </c>
      <c r="D146" s="4">
        <v>1607</v>
      </c>
      <c r="E146" s="4">
        <v>2352</v>
      </c>
      <c r="F146" s="4">
        <v>1773</v>
      </c>
      <c r="G146" s="4">
        <v>230</v>
      </c>
      <c r="H146" s="4">
        <v>1041</v>
      </c>
      <c r="I146" s="4">
        <v>1163</v>
      </c>
      <c r="J146" s="4">
        <v>1555</v>
      </c>
      <c r="K146" s="4">
        <v>2085</v>
      </c>
      <c r="L146" s="4">
        <v>842</v>
      </c>
      <c r="M146" s="4">
        <v>833</v>
      </c>
      <c r="N146" s="4">
        <v>349</v>
      </c>
      <c r="O146" s="4">
        <v>986</v>
      </c>
      <c r="P146"/>
      <c r="Q146"/>
      <c r="R146"/>
      <c r="S146"/>
    </row>
    <row r="147" spans="1:19" ht="11.25" customHeight="1">
      <c r="A147" s="3" t="s">
        <v>125</v>
      </c>
      <c r="B147" s="3">
        <v>70605</v>
      </c>
      <c r="C147" s="8" t="s">
        <v>130</v>
      </c>
      <c r="D147" s="4">
        <v>3124</v>
      </c>
      <c r="E147" s="4">
        <v>3606</v>
      </c>
      <c r="F147" s="4">
        <v>3037</v>
      </c>
      <c r="G147" s="4">
        <v>488</v>
      </c>
      <c r="H147" s="4">
        <v>1064</v>
      </c>
      <c r="I147" s="4">
        <v>2189</v>
      </c>
      <c r="J147" s="4">
        <v>3573</v>
      </c>
      <c r="K147" s="4">
        <v>4147</v>
      </c>
      <c r="L147" s="4">
        <v>2011</v>
      </c>
      <c r="M147" s="4">
        <v>439</v>
      </c>
      <c r="N147" s="4">
        <v>63</v>
      </c>
      <c r="O147" s="4">
        <v>1645</v>
      </c>
      <c r="P147"/>
      <c r="Q147"/>
      <c r="R147"/>
      <c r="S147"/>
    </row>
    <row r="148" spans="1:19" ht="11.25" customHeight="1">
      <c r="A148" s="3" t="s">
        <v>125</v>
      </c>
      <c r="B148" s="3">
        <v>70606</v>
      </c>
      <c r="C148" s="8" t="s">
        <v>131</v>
      </c>
      <c r="D148" s="4">
        <v>16913</v>
      </c>
      <c r="E148" s="4">
        <v>19813</v>
      </c>
      <c r="F148" s="4">
        <v>22282</v>
      </c>
      <c r="G148" s="4">
        <v>5833</v>
      </c>
      <c r="H148" s="4">
        <v>238</v>
      </c>
      <c r="I148" s="4">
        <v>2919</v>
      </c>
      <c r="J148" s="4">
        <v>9249</v>
      </c>
      <c r="K148" s="4">
        <v>11127</v>
      </c>
      <c r="L148" s="4">
        <v>4617</v>
      </c>
      <c r="M148" s="4">
        <v>2077</v>
      </c>
      <c r="N148" s="4">
        <v>1465</v>
      </c>
      <c r="O148" s="4">
        <v>13394</v>
      </c>
      <c r="P148"/>
      <c r="Q148"/>
      <c r="R148"/>
      <c r="S148"/>
    </row>
    <row r="149" spans="1:19" ht="11.25" customHeight="1">
      <c r="A149" s="3" t="s">
        <v>125</v>
      </c>
      <c r="B149" s="3">
        <v>70607</v>
      </c>
      <c r="C149" s="8" t="s">
        <v>132</v>
      </c>
      <c r="D149" s="4">
        <v>196</v>
      </c>
      <c r="E149" s="4">
        <v>364</v>
      </c>
      <c r="F149" s="4">
        <v>249</v>
      </c>
      <c r="G149" s="4">
        <v>35</v>
      </c>
      <c r="H149" s="4">
        <v>52</v>
      </c>
      <c r="I149" s="4">
        <v>140</v>
      </c>
      <c r="J149" s="4">
        <v>88</v>
      </c>
      <c r="K149" s="4">
        <v>951</v>
      </c>
      <c r="L149" s="4">
        <v>268</v>
      </c>
      <c r="M149" s="4">
        <v>39</v>
      </c>
      <c r="N149" s="4">
        <v>28</v>
      </c>
      <c r="O149" s="4">
        <v>125</v>
      </c>
      <c r="P149"/>
      <c r="Q149"/>
      <c r="R149"/>
      <c r="S149"/>
    </row>
    <row r="150" spans="1:19" ht="11.25" customHeight="1">
      <c r="A150" s="3" t="s">
        <v>125</v>
      </c>
      <c r="B150" s="3">
        <v>70608</v>
      </c>
      <c r="C150" s="8" t="s">
        <v>133</v>
      </c>
      <c r="D150" s="4">
        <v>61676</v>
      </c>
      <c r="E150" s="4">
        <v>58946</v>
      </c>
      <c r="F150" s="4">
        <v>66074</v>
      </c>
      <c r="G150" s="4">
        <v>36641</v>
      </c>
      <c r="H150" s="4">
        <v>72</v>
      </c>
      <c r="I150" s="4">
        <v>1923</v>
      </c>
      <c r="J150" s="4">
        <v>12287</v>
      </c>
      <c r="K150" s="4">
        <v>15016</v>
      </c>
      <c r="L150" s="4">
        <v>5916</v>
      </c>
      <c r="M150" s="4">
        <v>687</v>
      </c>
      <c r="N150" s="4">
        <v>10943</v>
      </c>
      <c r="O150" s="4">
        <v>58094</v>
      </c>
      <c r="P150"/>
      <c r="Q150"/>
      <c r="R150"/>
      <c r="S150"/>
    </row>
    <row r="151" spans="1:19" ht="11.25" customHeight="1">
      <c r="A151" s="3" t="s">
        <v>125</v>
      </c>
      <c r="B151" s="3">
        <v>70609</v>
      </c>
      <c r="C151" s="8" t="s">
        <v>134</v>
      </c>
      <c r="D151" s="4">
        <v>18766</v>
      </c>
      <c r="E151" s="4">
        <v>21893</v>
      </c>
      <c r="F151" s="4">
        <v>22172</v>
      </c>
      <c r="G151" s="4">
        <v>4829</v>
      </c>
      <c r="H151" s="4">
        <v>771</v>
      </c>
      <c r="I151" s="4">
        <v>1741</v>
      </c>
      <c r="J151" s="4">
        <v>6556</v>
      </c>
      <c r="K151" s="4">
        <v>7395</v>
      </c>
      <c r="L151" s="4">
        <v>2528</v>
      </c>
      <c r="M151" s="4">
        <v>889</v>
      </c>
      <c r="N151" s="4">
        <v>2172</v>
      </c>
      <c r="O151" s="4">
        <v>14922</v>
      </c>
      <c r="P151"/>
      <c r="Q151"/>
      <c r="R151"/>
      <c r="S151"/>
    </row>
    <row r="152" spans="1:19" ht="11.25" customHeight="1">
      <c r="A152" s="3" t="s">
        <v>125</v>
      </c>
      <c r="B152" s="3">
        <v>70610</v>
      </c>
      <c r="C152" s="8" t="s">
        <v>135</v>
      </c>
      <c r="D152" s="4">
        <v>305</v>
      </c>
      <c r="E152" s="4">
        <v>403</v>
      </c>
      <c r="F152" s="4">
        <v>346</v>
      </c>
      <c r="G152" s="4">
        <v>42</v>
      </c>
      <c r="H152" s="4">
        <v>198</v>
      </c>
      <c r="I152" s="4">
        <v>223</v>
      </c>
      <c r="J152" s="4">
        <v>388</v>
      </c>
      <c r="K152" s="4">
        <v>365</v>
      </c>
      <c r="L152" s="4">
        <v>356</v>
      </c>
      <c r="M152" s="4">
        <v>143</v>
      </c>
      <c r="N152" s="4">
        <v>31</v>
      </c>
      <c r="O152" s="4">
        <v>241</v>
      </c>
      <c r="P152"/>
      <c r="Q152"/>
      <c r="R152"/>
      <c r="S152"/>
    </row>
    <row r="153" spans="1:19" ht="11.25" customHeight="1">
      <c r="A153" s="3" t="s">
        <v>125</v>
      </c>
      <c r="B153" s="3">
        <v>70611</v>
      </c>
      <c r="C153" s="8" t="s">
        <v>136</v>
      </c>
      <c r="D153" s="4">
        <v>5809</v>
      </c>
      <c r="E153" s="4">
        <v>7311</v>
      </c>
      <c r="F153" s="4">
        <v>7272</v>
      </c>
      <c r="G153" s="4">
        <v>3796</v>
      </c>
      <c r="H153" s="4">
        <v>3226</v>
      </c>
      <c r="I153" s="4">
        <v>3251</v>
      </c>
      <c r="J153" s="4">
        <v>6629</v>
      </c>
      <c r="K153" s="4">
        <v>7681</v>
      </c>
      <c r="L153" s="4">
        <v>3444</v>
      </c>
      <c r="M153" s="4">
        <v>3670</v>
      </c>
      <c r="N153" s="4">
        <v>4584</v>
      </c>
      <c r="O153" s="4">
        <v>5714</v>
      </c>
      <c r="P153"/>
      <c r="Q153"/>
      <c r="R153"/>
      <c r="S153"/>
    </row>
    <row r="154" spans="1:19" ht="11.25" customHeight="1">
      <c r="A154" s="3" t="s">
        <v>125</v>
      </c>
      <c r="B154" s="3">
        <v>70612</v>
      </c>
      <c r="C154" s="8" t="s">
        <v>137</v>
      </c>
      <c r="D154" s="4">
        <v>496</v>
      </c>
      <c r="E154" s="4">
        <v>615</v>
      </c>
      <c r="F154" s="4">
        <v>548</v>
      </c>
      <c r="G154" s="4">
        <v>188</v>
      </c>
      <c r="H154" s="4">
        <v>207</v>
      </c>
      <c r="I154" s="4">
        <v>191</v>
      </c>
      <c r="J154" s="4">
        <v>276</v>
      </c>
      <c r="K154" s="4">
        <v>314</v>
      </c>
      <c r="L154" s="4">
        <v>136</v>
      </c>
      <c r="M154" s="4">
        <v>153</v>
      </c>
      <c r="N154" s="4">
        <v>79</v>
      </c>
      <c r="O154" s="4">
        <v>379</v>
      </c>
      <c r="P154"/>
      <c r="Q154"/>
      <c r="R154"/>
      <c r="S154"/>
    </row>
    <row r="155" spans="1:19" ht="11.25" customHeight="1">
      <c r="A155" s="3" t="s">
        <v>125</v>
      </c>
      <c r="B155" s="3">
        <v>70613</v>
      </c>
      <c r="C155" s="8" t="s">
        <v>138</v>
      </c>
      <c r="D155" s="4">
        <v>10611</v>
      </c>
      <c r="E155" s="4">
        <v>12034</v>
      </c>
      <c r="F155" s="4">
        <v>11307</v>
      </c>
      <c r="G155" s="4">
        <v>664</v>
      </c>
      <c r="H155" s="4">
        <v>286</v>
      </c>
      <c r="I155" s="4">
        <v>3087</v>
      </c>
      <c r="J155" s="4">
        <v>7551</v>
      </c>
      <c r="K155" s="4">
        <v>8701</v>
      </c>
      <c r="L155" s="4">
        <v>4162</v>
      </c>
      <c r="M155" s="4">
        <v>3543</v>
      </c>
      <c r="N155" s="4">
        <v>27</v>
      </c>
      <c r="O155" s="4">
        <v>9183</v>
      </c>
      <c r="P155"/>
      <c r="Q155"/>
      <c r="R155"/>
      <c r="S155"/>
    </row>
    <row r="156" spans="1:19" ht="11.25" customHeight="1">
      <c r="A156" s="3" t="s">
        <v>125</v>
      </c>
      <c r="B156" s="3">
        <v>70614</v>
      </c>
      <c r="C156" s="8" t="s">
        <v>139</v>
      </c>
      <c r="D156" s="4">
        <v>2136</v>
      </c>
      <c r="E156" s="4">
        <v>3140</v>
      </c>
      <c r="F156" s="4">
        <v>3006</v>
      </c>
      <c r="G156" s="4">
        <v>897</v>
      </c>
      <c r="H156" s="4">
        <v>2434</v>
      </c>
      <c r="I156" s="4">
        <v>3810</v>
      </c>
      <c r="J156" s="4">
        <v>5158</v>
      </c>
      <c r="K156" s="4">
        <v>5274</v>
      </c>
      <c r="L156" s="4">
        <v>3162</v>
      </c>
      <c r="M156" s="4">
        <v>1223</v>
      </c>
      <c r="N156" s="4">
        <v>395</v>
      </c>
      <c r="O156" s="4">
        <v>1947</v>
      </c>
      <c r="P156"/>
      <c r="Q156"/>
      <c r="R156"/>
      <c r="S156"/>
    </row>
    <row r="157" spans="1:19" ht="11.25" customHeight="1">
      <c r="A157" s="3" t="s">
        <v>125</v>
      </c>
      <c r="B157" s="3">
        <v>70615</v>
      </c>
      <c r="C157" s="8" t="s">
        <v>140</v>
      </c>
      <c r="D157" s="4">
        <v>13181</v>
      </c>
      <c r="E157" s="4">
        <v>16990</v>
      </c>
      <c r="F157" s="4">
        <v>15881</v>
      </c>
      <c r="G157" s="4">
        <v>868</v>
      </c>
      <c r="H157" s="4">
        <v>5082</v>
      </c>
      <c r="I157" s="4">
        <v>12065</v>
      </c>
      <c r="J157" s="4">
        <v>18013</v>
      </c>
      <c r="K157" s="4">
        <v>20220</v>
      </c>
      <c r="L157" s="4">
        <v>11012</v>
      </c>
      <c r="M157" s="4">
        <v>4047</v>
      </c>
      <c r="N157" s="4">
        <v>1488</v>
      </c>
      <c r="O157" s="4">
        <v>11814</v>
      </c>
      <c r="P157"/>
      <c r="Q157"/>
      <c r="R157"/>
      <c r="S157"/>
    </row>
    <row r="158" spans="1:19" ht="11.25" customHeight="1">
      <c r="A158" s="3" t="s">
        <v>125</v>
      </c>
      <c r="B158" s="3">
        <v>70616</v>
      </c>
      <c r="C158" s="8" t="s">
        <v>282</v>
      </c>
      <c r="D158" s="4">
        <v>6635</v>
      </c>
      <c r="E158" s="4">
        <v>8587</v>
      </c>
      <c r="F158" s="4">
        <v>7391</v>
      </c>
      <c r="G158" s="4">
        <v>848</v>
      </c>
      <c r="H158" s="4">
        <v>387</v>
      </c>
      <c r="I158" s="4">
        <v>1634</v>
      </c>
      <c r="J158" s="4">
        <v>6884</v>
      </c>
      <c r="K158" s="4">
        <v>8321</v>
      </c>
      <c r="L158" s="4">
        <v>2337</v>
      </c>
      <c r="M158" s="4">
        <v>359</v>
      </c>
      <c r="N158" s="4">
        <v>94</v>
      </c>
      <c r="O158" s="4">
        <v>6078</v>
      </c>
      <c r="P158"/>
      <c r="Q158"/>
      <c r="R158"/>
      <c r="S158"/>
    </row>
    <row r="159" spans="1:19" ht="11.25" customHeight="1">
      <c r="A159" s="3" t="s">
        <v>125</v>
      </c>
      <c r="B159" s="3">
        <v>70617</v>
      </c>
      <c r="C159" s="8" t="s">
        <v>141</v>
      </c>
      <c r="D159" s="4">
        <v>7195</v>
      </c>
      <c r="E159" s="4">
        <v>8197</v>
      </c>
      <c r="F159" s="4">
        <v>7162</v>
      </c>
      <c r="G159" s="4">
        <v>1492</v>
      </c>
      <c r="H159" s="4">
        <v>3314</v>
      </c>
      <c r="I159" s="4">
        <v>6307</v>
      </c>
      <c r="J159" s="4">
        <v>7776</v>
      </c>
      <c r="K159" s="4">
        <v>8846</v>
      </c>
      <c r="L159" s="4">
        <v>4768</v>
      </c>
      <c r="M159" s="4">
        <v>1559</v>
      </c>
      <c r="N159" s="4">
        <v>107</v>
      </c>
      <c r="O159" s="4">
        <v>3906</v>
      </c>
      <c r="P159"/>
      <c r="Q159"/>
      <c r="R159"/>
      <c r="S159"/>
    </row>
    <row r="160" spans="1:19" ht="11.25" customHeight="1">
      <c r="A160" s="3" t="s">
        <v>125</v>
      </c>
      <c r="B160" s="3">
        <v>70618</v>
      </c>
      <c r="C160" s="8" t="s">
        <v>142</v>
      </c>
      <c r="D160" s="4">
        <v>265</v>
      </c>
      <c r="E160" s="4">
        <v>471</v>
      </c>
      <c r="F160" s="4">
        <v>381</v>
      </c>
      <c r="G160" s="4">
        <v>100</v>
      </c>
      <c r="H160" s="4">
        <v>90</v>
      </c>
      <c r="I160" s="4">
        <v>76</v>
      </c>
      <c r="J160" s="4">
        <v>146</v>
      </c>
      <c r="K160" s="4">
        <v>129</v>
      </c>
      <c r="L160" s="4">
        <v>69</v>
      </c>
      <c r="M160" s="4">
        <v>25</v>
      </c>
      <c r="N160" s="4">
        <v>9</v>
      </c>
      <c r="O160" s="4">
        <v>259</v>
      </c>
      <c r="P160"/>
      <c r="Q160"/>
      <c r="R160"/>
      <c r="S160"/>
    </row>
    <row r="161" spans="1:19" ht="11.25" customHeight="1">
      <c r="A161" s="3" t="s">
        <v>125</v>
      </c>
      <c r="B161" s="3">
        <v>70619</v>
      </c>
      <c r="C161" s="8" t="s">
        <v>143</v>
      </c>
      <c r="D161" s="4">
        <v>1670</v>
      </c>
      <c r="E161" s="4">
        <v>2241</v>
      </c>
      <c r="F161" s="4">
        <v>1997</v>
      </c>
      <c r="G161" s="4">
        <v>479</v>
      </c>
      <c r="H161" s="4">
        <v>1859</v>
      </c>
      <c r="I161" s="4">
        <v>2278</v>
      </c>
      <c r="J161" s="4">
        <v>3735</v>
      </c>
      <c r="K161" s="4">
        <v>3850</v>
      </c>
      <c r="L161" s="4">
        <v>1787</v>
      </c>
      <c r="M161" s="4">
        <v>898</v>
      </c>
      <c r="N161" s="4">
        <v>106</v>
      </c>
      <c r="O161" s="4">
        <v>1308</v>
      </c>
      <c r="P161"/>
      <c r="Q161"/>
      <c r="R161"/>
      <c r="S161"/>
    </row>
    <row r="162" spans="1:19" ht="11.25" customHeight="1">
      <c r="A162" s="3" t="s">
        <v>125</v>
      </c>
      <c r="B162" s="3">
        <v>70620</v>
      </c>
      <c r="C162" s="8" t="s">
        <v>283</v>
      </c>
      <c r="D162" s="4">
        <v>3430</v>
      </c>
      <c r="E162" s="4">
        <v>4774</v>
      </c>
      <c r="F162" s="4">
        <v>4116</v>
      </c>
      <c r="G162" s="4">
        <v>376</v>
      </c>
      <c r="H162" s="4">
        <v>2092</v>
      </c>
      <c r="I162" s="4">
        <v>2608</v>
      </c>
      <c r="J162" s="4">
        <v>4327</v>
      </c>
      <c r="K162" s="4">
        <v>5559</v>
      </c>
      <c r="L162" s="4">
        <v>3067</v>
      </c>
      <c r="M162" s="4">
        <v>2846</v>
      </c>
      <c r="N162" s="4">
        <v>232</v>
      </c>
      <c r="O162" s="4">
        <v>3565</v>
      </c>
      <c r="P162"/>
      <c r="Q162"/>
      <c r="R162"/>
      <c r="S162"/>
    </row>
    <row r="163" spans="1:19" ht="11.25" customHeight="1">
      <c r="A163" s="3" t="s">
        <v>125</v>
      </c>
      <c r="B163" s="3">
        <v>70621</v>
      </c>
      <c r="C163" s="8" t="s">
        <v>308</v>
      </c>
      <c r="D163" s="4">
        <v>45059</v>
      </c>
      <c r="E163" s="4">
        <v>48601</v>
      </c>
      <c r="F163" s="4">
        <v>48444</v>
      </c>
      <c r="G163" s="4">
        <v>8022</v>
      </c>
      <c r="H163" s="4">
        <v>1063</v>
      </c>
      <c r="I163" s="4">
        <v>4834</v>
      </c>
      <c r="J163" s="4">
        <v>18847</v>
      </c>
      <c r="K163" s="4">
        <v>22845</v>
      </c>
      <c r="L163" s="4">
        <v>9834</v>
      </c>
      <c r="M163" s="4">
        <v>2050</v>
      </c>
      <c r="N163" s="4">
        <v>530</v>
      </c>
      <c r="O163" s="4">
        <v>35101</v>
      </c>
      <c r="P163"/>
      <c r="Q163"/>
      <c r="R163"/>
      <c r="S163"/>
    </row>
    <row r="164" spans="1:19" ht="11.25" customHeight="1">
      <c r="A164" s="3" t="s">
        <v>125</v>
      </c>
      <c r="B164" s="3">
        <v>70622</v>
      </c>
      <c r="C164" s="8" t="s">
        <v>144</v>
      </c>
      <c r="D164" s="4">
        <v>89</v>
      </c>
      <c r="E164" s="4">
        <v>150</v>
      </c>
      <c r="F164" s="4">
        <v>91</v>
      </c>
      <c r="G164" s="4">
        <v>29</v>
      </c>
      <c r="H164" s="4">
        <v>47</v>
      </c>
      <c r="I164" s="4">
        <v>68</v>
      </c>
      <c r="J164" s="4">
        <v>97</v>
      </c>
      <c r="K164" s="4">
        <v>107</v>
      </c>
      <c r="L164" s="4">
        <v>35</v>
      </c>
      <c r="M164" s="4">
        <v>15</v>
      </c>
      <c r="N164" s="4">
        <v>18</v>
      </c>
      <c r="O164" s="4">
        <v>89</v>
      </c>
      <c r="P164"/>
      <c r="Q164"/>
      <c r="R164"/>
      <c r="S164"/>
    </row>
    <row r="165" spans="1:19" ht="11.25" customHeight="1">
      <c r="A165" s="3" t="s">
        <v>125</v>
      </c>
      <c r="B165" s="3">
        <v>70623</v>
      </c>
      <c r="C165" s="8" t="s">
        <v>145</v>
      </c>
      <c r="D165" s="4">
        <v>6762</v>
      </c>
      <c r="E165" s="4">
        <v>8382</v>
      </c>
      <c r="F165" s="4">
        <v>8214</v>
      </c>
      <c r="G165" s="4">
        <v>1019</v>
      </c>
      <c r="H165" s="4">
        <v>617</v>
      </c>
      <c r="I165" s="4">
        <v>2508</v>
      </c>
      <c r="J165" s="4">
        <v>4284</v>
      </c>
      <c r="K165" s="4">
        <v>5383</v>
      </c>
      <c r="L165" s="4">
        <v>3410</v>
      </c>
      <c r="M165" s="4">
        <v>1830</v>
      </c>
      <c r="N165" s="4">
        <v>771</v>
      </c>
      <c r="O165" s="4">
        <v>5720</v>
      </c>
      <c r="P165"/>
      <c r="Q165"/>
      <c r="R165"/>
      <c r="S165"/>
    </row>
    <row r="166" spans="1:19" ht="11.25" customHeight="1">
      <c r="A166" s="3" t="s">
        <v>125</v>
      </c>
      <c r="B166" s="3">
        <v>70624</v>
      </c>
      <c r="C166" s="8" t="s">
        <v>146</v>
      </c>
      <c r="D166" s="4">
        <v>30879</v>
      </c>
      <c r="E166" s="4">
        <v>34270</v>
      </c>
      <c r="F166" s="4">
        <v>35714</v>
      </c>
      <c r="G166" s="4">
        <v>2929</v>
      </c>
      <c r="H166" s="4">
        <v>9</v>
      </c>
      <c r="I166" s="4">
        <v>8210</v>
      </c>
      <c r="J166" s="4">
        <v>24184</v>
      </c>
      <c r="K166" s="4">
        <v>26367</v>
      </c>
      <c r="L166" s="4">
        <v>11734</v>
      </c>
      <c r="M166" s="4">
        <v>6571</v>
      </c>
      <c r="N166" s="4">
        <v>54</v>
      </c>
      <c r="O166" s="4">
        <v>26447</v>
      </c>
      <c r="P166"/>
      <c r="Q166"/>
      <c r="R166"/>
      <c r="S166"/>
    </row>
    <row r="167" spans="1:19" ht="11.25" customHeight="1">
      <c r="A167" s="3" t="s">
        <v>125</v>
      </c>
      <c r="B167" s="3">
        <v>70625</v>
      </c>
      <c r="C167" s="8" t="s">
        <v>147</v>
      </c>
      <c r="D167" s="4">
        <v>600</v>
      </c>
      <c r="E167" s="4">
        <v>994</v>
      </c>
      <c r="F167" s="4">
        <v>650</v>
      </c>
      <c r="G167" s="4">
        <v>152</v>
      </c>
      <c r="H167" s="4">
        <v>22</v>
      </c>
      <c r="I167" s="4">
        <v>54</v>
      </c>
      <c r="J167" s="4">
        <v>346</v>
      </c>
      <c r="K167" s="4">
        <v>469</v>
      </c>
      <c r="L167" s="4">
        <v>56</v>
      </c>
      <c r="M167" s="4">
        <v>25</v>
      </c>
      <c r="N167" s="4">
        <v>50</v>
      </c>
      <c r="O167" s="4">
        <v>562</v>
      </c>
      <c r="P167"/>
      <c r="Q167"/>
      <c r="R167"/>
      <c r="S167"/>
    </row>
    <row r="168" spans="1:19" ht="11.25" customHeight="1">
      <c r="A168" s="3" t="s">
        <v>125</v>
      </c>
      <c r="B168" s="3">
        <v>70626</v>
      </c>
      <c r="C168" s="8" t="s">
        <v>284</v>
      </c>
      <c r="D168" s="4">
        <v>54</v>
      </c>
      <c r="E168" s="4">
        <v>84</v>
      </c>
      <c r="F168" s="4">
        <v>76</v>
      </c>
      <c r="G168" s="4">
        <v>17</v>
      </c>
      <c r="H168" s="4">
        <v>27</v>
      </c>
      <c r="I168" s="4">
        <v>25</v>
      </c>
      <c r="J168" s="4">
        <v>52</v>
      </c>
      <c r="K168" s="4">
        <v>64</v>
      </c>
      <c r="L168" s="4">
        <v>23</v>
      </c>
      <c r="M168" s="4">
        <v>15</v>
      </c>
      <c r="N168" s="4">
        <v>3</v>
      </c>
      <c r="O168" s="4">
        <v>57</v>
      </c>
      <c r="P168"/>
      <c r="Q168"/>
      <c r="R168"/>
      <c r="S168"/>
    </row>
    <row r="169" spans="1:19" ht="11.25" customHeight="1">
      <c r="A169" s="3" t="s">
        <v>125</v>
      </c>
      <c r="B169" s="3">
        <v>70627</v>
      </c>
      <c r="C169" s="8" t="s">
        <v>148</v>
      </c>
      <c r="D169" s="4">
        <v>384</v>
      </c>
      <c r="E169" s="4">
        <v>627</v>
      </c>
      <c r="F169" s="4">
        <v>433</v>
      </c>
      <c r="G169" s="4">
        <v>28</v>
      </c>
      <c r="H169" s="4">
        <v>231</v>
      </c>
      <c r="I169" s="4">
        <v>337</v>
      </c>
      <c r="J169" s="4">
        <v>447</v>
      </c>
      <c r="K169" s="4">
        <v>384</v>
      </c>
      <c r="L169" s="4">
        <v>247</v>
      </c>
      <c r="M169" s="4">
        <v>51</v>
      </c>
      <c r="N169" s="4">
        <v>4</v>
      </c>
      <c r="O169" s="4">
        <v>308</v>
      </c>
      <c r="P169"/>
      <c r="Q169"/>
      <c r="R169"/>
      <c r="S169"/>
    </row>
    <row r="170" spans="1:19" ht="11.25" customHeight="1">
      <c r="A170" s="3" t="s">
        <v>125</v>
      </c>
      <c r="B170" s="3">
        <v>70628</v>
      </c>
      <c r="C170" s="8" t="s">
        <v>149</v>
      </c>
      <c r="D170" s="4">
        <v>370</v>
      </c>
      <c r="E170" s="4">
        <v>626</v>
      </c>
      <c r="F170" s="4">
        <v>508</v>
      </c>
      <c r="G170" s="4">
        <v>37</v>
      </c>
      <c r="H170" s="4">
        <v>73</v>
      </c>
      <c r="I170" s="4">
        <v>118</v>
      </c>
      <c r="J170" s="4">
        <v>305</v>
      </c>
      <c r="K170" s="4">
        <v>344</v>
      </c>
      <c r="L170" s="4">
        <v>72</v>
      </c>
      <c r="M170" s="4">
        <v>65</v>
      </c>
      <c r="N170" s="4">
        <v>11</v>
      </c>
      <c r="O170" s="4">
        <v>298</v>
      </c>
      <c r="P170"/>
      <c r="Q170"/>
      <c r="R170"/>
      <c r="S170"/>
    </row>
    <row r="171" spans="1:19" ht="11.25" customHeight="1">
      <c r="A171" s="3" t="s">
        <v>125</v>
      </c>
      <c r="B171" s="3">
        <v>70629</v>
      </c>
      <c r="C171" s="8" t="s">
        <v>150</v>
      </c>
      <c r="D171" s="4">
        <v>517</v>
      </c>
      <c r="E171" s="4">
        <v>931</v>
      </c>
      <c r="F171" s="4">
        <v>624</v>
      </c>
      <c r="G171" s="4">
        <v>89</v>
      </c>
      <c r="H171" s="4">
        <v>305</v>
      </c>
      <c r="I171" s="4">
        <v>388</v>
      </c>
      <c r="J171" s="4">
        <v>557</v>
      </c>
      <c r="K171" s="4">
        <v>600</v>
      </c>
      <c r="L171" s="4">
        <v>240</v>
      </c>
      <c r="M171" s="4">
        <v>98</v>
      </c>
      <c r="N171" s="4">
        <v>24</v>
      </c>
      <c r="O171" s="4">
        <v>486</v>
      </c>
      <c r="P171"/>
      <c r="Q171"/>
      <c r="R171"/>
      <c r="S171"/>
    </row>
    <row r="172" spans="1:19" ht="11.25" customHeight="1">
      <c r="A172" s="3" t="s">
        <v>125</v>
      </c>
      <c r="B172" s="3">
        <v>70630</v>
      </c>
      <c r="C172" s="8" t="s">
        <v>151</v>
      </c>
      <c r="D172" s="4">
        <v>1931</v>
      </c>
      <c r="E172" s="4">
        <v>2982</v>
      </c>
      <c r="F172" s="4">
        <v>2009</v>
      </c>
      <c r="G172" s="4">
        <v>537</v>
      </c>
      <c r="H172" s="4">
        <v>1290</v>
      </c>
      <c r="I172" s="4">
        <v>5723</v>
      </c>
      <c r="J172" s="4">
        <v>10959</v>
      </c>
      <c r="K172" s="4">
        <v>11574</v>
      </c>
      <c r="L172" s="4">
        <v>5272</v>
      </c>
      <c r="M172" s="4">
        <v>1254</v>
      </c>
      <c r="N172" s="4">
        <v>863</v>
      </c>
      <c r="O172" s="4">
        <v>1500</v>
      </c>
      <c r="P172"/>
      <c r="Q172"/>
      <c r="R172"/>
      <c r="S172"/>
    </row>
    <row r="173" spans="1:19" ht="11.25" customHeight="1">
      <c r="A173" s="3" t="s">
        <v>152</v>
      </c>
      <c r="B173" s="3">
        <v>70701</v>
      </c>
      <c r="C173" s="8" t="s">
        <v>153</v>
      </c>
      <c r="D173" s="4">
        <v>70</v>
      </c>
      <c r="E173" s="4">
        <v>105</v>
      </c>
      <c r="F173" s="4">
        <v>53</v>
      </c>
      <c r="G173" s="4">
        <v>3</v>
      </c>
      <c r="H173" s="4">
        <v>63</v>
      </c>
      <c r="I173" s="4">
        <v>100</v>
      </c>
      <c r="J173" s="4">
        <v>199</v>
      </c>
      <c r="K173" s="4">
        <v>188</v>
      </c>
      <c r="L173" s="4">
        <v>70</v>
      </c>
      <c r="M173" s="4">
        <v>9</v>
      </c>
      <c r="N173" s="4">
        <v>1</v>
      </c>
      <c r="O173" s="4">
        <v>65</v>
      </c>
      <c r="P173"/>
      <c r="Q173"/>
      <c r="R173"/>
      <c r="S173"/>
    </row>
    <row r="174" spans="1:19" ht="11.25" customHeight="1">
      <c r="A174" s="3" t="s">
        <v>152</v>
      </c>
      <c r="B174" s="3">
        <v>70702</v>
      </c>
      <c r="C174" s="8" t="s">
        <v>154</v>
      </c>
      <c r="D174" s="4">
        <v>255</v>
      </c>
      <c r="E174" s="4">
        <v>400</v>
      </c>
      <c r="F174" s="4">
        <v>211</v>
      </c>
      <c r="G174" s="4">
        <v>57</v>
      </c>
      <c r="H174" s="4">
        <v>385</v>
      </c>
      <c r="I174" s="4">
        <v>368</v>
      </c>
      <c r="J174" s="4">
        <v>1339</v>
      </c>
      <c r="K174" s="4">
        <v>1551</v>
      </c>
      <c r="L174" s="4">
        <v>336</v>
      </c>
      <c r="M174" s="4">
        <v>130</v>
      </c>
      <c r="N174" s="4">
        <v>53</v>
      </c>
      <c r="O174" s="4">
        <v>173</v>
      </c>
      <c r="P174"/>
      <c r="Q174"/>
      <c r="R174"/>
      <c r="S174"/>
    </row>
    <row r="175" spans="1:19" ht="11.25" customHeight="1">
      <c r="A175" s="3" t="s">
        <v>152</v>
      </c>
      <c r="B175" s="3">
        <v>70703</v>
      </c>
      <c r="C175" s="8" t="s">
        <v>155</v>
      </c>
      <c r="D175" s="4">
        <v>591</v>
      </c>
      <c r="E175" s="4">
        <v>779</v>
      </c>
      <c r="F175" s="4">
        <v>555</v>
      </c>
      <c r="G175" s="4">
        <v>246</v>
      </c>
      <c r="H175" s="4">
        <v>973</v>
      </c>
      <c r="I175" s="4">
        <v>1499</v>
      </c>
      <c r="J175" s="4">
        <v>2505</v>
      </c>
      <c r="K175" s="4">
        <v>2982</v>
      </c>
      <c r="L175" s="4">
        <v>1324</v>
      </c>
      <c r="M175" s="4">
        <v>524</v>
      </c>
      <c r="N175" s="4">
        <v>100</v>
      </c>
      <c r="O175" s="4">
        <v>500</v>
      </c>
      <c r="P175"/>
      <c r="Q175"/>
      <c r="R175"/>
      <c r="S175"/>
    </row>
    <row r="176" spans="1:19" ht="11.25" customHeight="1">
      <c r="A176" s="3" t="s">
        <v>152</v>
      </c>
      <c r="B176" s="3">
        <v>70704</v>
      </c>
      <c r="C176" s="8" t="s">
        <v>156</v>
      </c>
      <c r="D176" s="4">
        <v>254</v>
      </c>
      <c r="E176" s="4">
        <v>417</v>
      </c>
      <c r="F176" s="4">
        <v>142</v>
      </c>
      <c r="G176" s="4">
        <v>37</v>
      </c>
      <c r="H176" s="4">
        <v>270</v>
      </c>
      <c r="I176" s="4">
        <v>280</v>
      </c>
      <c r="J176" s="4">
        <v>539</v>
      </c>
      <c r="K176" s="4">
        <v>569</v>
      </c>
      <c r="L176" s="4">
        <v>302</v>
      </c>
      <c r="M176" s="4">
        <v>164</v>
      </c>
      <c r="N176" s="4">
        <v>5</v>
      </c>
      <c r="O176" s="4">
        <v>280</v>
      </c>
      <c r="P176"/>
      <c r="Q176"/>
      <c r="R176"/>
      <c r="S176"/>
    </row>
    <row r="177" spans="1:19" ht="11.25" customHeight="1">
      <c r="A177" s="3" t="s">
        <v>152</v>
      </c>
      <c r="B177" s="3">
        <v>70705</v>
      </c>
      <c r="C177" s="8" t="s">
        <v>157</v>
      </c>
      <c r="D177" s="4">
        <v>167</v>
      </c>
      <c r="E177" s="4">
        <v>338</v>
      </c>
      <c r="F177" s="4">
        <v>79</v>
      </c>
      <c r="G177" s="4">
        <v>78</v>
      </c>
      <c r="H177" s="4">
        <v>275</v>
      </c>
      <c r="I177" s="4">
        <v>471</v>
      </c>
      <c r="J177" s="4">
        <v>825</v>
      </c>
      <c r="K177" s="4">
        <v>808</v>
      </c>
      <c r="L177" s="4">
        <v>446</v>
      </c>
      <c r="M177" s="4">
        <v>308</v>
      </c>
      <c r="N177" s="4">
        <v>82</v>
      </c>
      <c r="O177" s="4">
        <v>213</v>
      </c>
      <c r="P177"/>
      <c r="Q177"/>
      <c r="R177"/>
      <c r="S177"/>
    </row>
    <row r="178" spans="1:19" ht="11.25" customHeight="1">
      <c r="A178" s="3" t="s">
        <v>152</v>
      </c>
      <c r="B178" s="3">
        <v>70706</v>
      </c>
      <c r="C178" s="8" t="s">
        <v>158</v>
      </c>
      <c r="D178" s="4">
        <v>355</v>
      </c>
      <c r="E178" s="4">
        <v>480</v>
      </c>
      <c r="F178" s="4">
        <v>338</v>
      </c>
      <c r="G178" s="4">
        <v>65</v>
      </c>
      <c r="H178" s="4">
        <v>286</v>
      </c>
      <c r="I178" s="4">
        <v>348</v>
      </c>
      <c r="J178" s="4">
        <v>672</v>
      </c>
      <c r="K178" s="4">
        <v>778</v>
      </c>
      <c r="L178" s="4">
        <v>295</v>
      </c>
      <c r="M178" s="4">
        <v>205</v>
      </c>
      <c r="N178" s="4">
        <v>78</v>
      </c>
      <c r="O178" s="4">
        <v>291</v>
      </c>
      <c r="P178"/>
      <c r="Q178"/>
      <c r="R178"/>
      <c r="S178"/>
    </row>
    <row r="179" spans="1:19" ht="11.25" customHeight="1">
      <c r="A179" s="3" t="s">
        <v>152</v>
      </c>
      <c r="B179" s="3">
        <v>70707</v>
      </c>
      <c r="C179" s="8" t="s">
        <v>159</v>
      </c>
      <c r="D179" s="4">
        <v>174</v>
      </c>
      <c r="E179" s="4">
        <v>432</v>
      </c>
      <c r="F179" s="4">
        <v>228</v>
      </c>
      <c r="G179" s="4">
        <v>129</v>
      </c>
      <c r="H179" s="4">
        <v>158</v>
      </c>
      <c r="I179" s="4">
        <v>257</v>
      </c>
      <c r="J179" s="4">
        <v>368</v>
      </c>
      <c r="K179" s="4">
        <v>332</v>
      </c>
      <c r="L179" s="4">
        <v>232</v>
      </c>
      <c r="M179" s="4">
        <v>107</v>
      </c>
      <c r="N179" s="4">
        <v>46</v>
      </c>
      <c r="O179" s="4">
        <v>157</v>
      </c>
      <c r="P179"/>
      <c r="Q179"/>
      <c r="R179"/>
      <c r="S179"/>
    </row>
    <row r="180" spans="1:19" ht="11.25" customHeight="1">
      <c r="A180" s="3" t="s">
        <v>152</v>
      </c>
      <c r="B180" s="3">
        <v>70708</v>
      </c>
      <c r="C180" s="8" t="s">
        <v>160</v>
      </c>
      <c r="D180" s="4">
        <v>1150</v>
      </c>
      <c r="E180" s="4">
        <v>1236</v>
      </c>
      <c r="F180" s="4">
        <v>716</v>
      </c>
      <c r="G180" s="4">
        <v>80</v>
      </c>
      <c r="H180" s="4">
        <v>241</v>
      </c>
      <c r="I180" s="4">
        <v>1029</v>
      </c>
      <c r="J180" s="4">
        <v>1312</v>
      </c>
      <c r="K180" s="4">
        <v>1498</v>
      </c>
      <c r="L180" s="4">
        <v>913</v>
      </c>
      <c r="M180" s="4">
        <v>148</v>
      </c>
      <c r="N180" s="4">
        <v>61</v>
      </c>
      <c r="O180" s="4">
        <v>916</v>
      </c>
      <c r="P180"/>
      <c r="Q180"/>
      <c r="R180"/>
      <c r="S180"/>
    </row>
    <row r="181" spans="1:19" ht="11.25" customHeight="1">
      <c r="A181" s="3" t="s">
        <v>152</v>
      </c>
      <c r="B181" s="3">
        <v>70709</v>
      </c>
      <c r="C181" s="8" t="s">
        <v>309</v>
      </c>
      <c r="D181" s="4">
        <v>664</v>
      </c>
      <c r="E181" s="4">
        <v>812</v>
      </c>
      <c r="F181" s="4">
        <v>783</v>
      </c>
      <c r="G181" s="4">
        <v>3</v>
      </c>
      <c r="H181" s="4">
        <v>146</v>
      </c>
      <c r="I181" s="4">
        <v>404</v>
      </c>
      <c r="J181" s="4">
        <v>550</v>
      </c>
      <c r="K181" s="4">
        <v>787</v>
      </c>
      <c r="L181" s="4">
        <v>439</v>
      </c>
      <c r="M181" s="4">
        <v>493</v>
      </c>
      <c r="N181" s="4">
        <v>52</v>
      </c>
      <c r="O181" s="4">
        <v>309</v>
      </c>
      <c r="P181"/>
      <c r="Q181"/>
      <c r="R181"/>
      <c r="S181"/>
    </row>
    <row r="182" spans="1:19" ht="11.25" customHeight="1">
      <c r="A182" s="3" t="s">
        <v>152</v>
      </c>
      <c r="B182" s="3">
        <v>70710</v>
      </c>
      <c r="C182" s="8" t="s">
        <v>161</v>
      </c>
      <c r="D182" s="4">
        <v>883</v>
      </c>
      <c r="E182" s="4">
        <v>1489</v>
      </c>
      <c r="F182" s="4">
        <v>1179</v>
      </c>
      <c r="G182" s="4">
        <v>198</v>
      </c>
      <c r="H182" s="4">
        <v>678</v>
      </c>
      <c r="I182" s="4">
        <v>1334</v>
      </c>
      <c r="J182" s="4">
        <v>2495</v>
      </c>
      <c r="K182" s="4">
        <v>2702</v>
      </c>
      <c r="L182" s="4">
        <v>1247</v>
      </c>
      <c r="M182" s="4">
        <v>521</v>
      </c>
      <c r="N182" s="4">
        <v>143</v>
      </c>
      <c r="O182" s="4">
        <v>699</v>
      </c>
      <c r="P182"/>
      <c r="Q182"/>
      <c r="R182"/>
      <c r="S182"/>
    </row>
    <row r="183" spans="1:19" ht="11.25" customHeight="1">
      <c r="A183" s="3" t="s">
        <v>152</v>
      </c>
      <c r="B183" s="3">
        <v>70711</v>
      </c>
      <c r="C183" s="8" t="s">
        <v>162</v>
      </c>
      <c r="D183" s="4">
        <v>599</v>
      </c>
      <c r="E183" s="4">
        <v>613</v>
      </c>
      <c r="F183" s="4">
        <v>605</v>
      </c>
      <c r="G183" s="4">
        <v>139</v>
      </c>
      <c r="H183" s="4">
        <v>513</v>
      </c>
      <c r="I183" s="4">
        <v>707</v>
      </c>
      <c r="J183" s="4">
        <v>810</v>
      </c>
      <c r="K183" s="4">
        <v>908</v>
      </c>
      <c r="L183" s="4">
        <v>366</v>
      </c>
      <c r="M183" s="4">
        <v>212</v>
      </c>
      <c r="N183" s="4">
        <v>48</v>
      </c>
      <c r="O183" s="4">
        <v>339</v>
      </c>
      <c r="P183"/>
      <c r="Q183"/>
      <c r="R183"/>
      <c r="S183"/>
    </row>
    <row r="184" spans="1:19" ht="11.25" customHeight="1">
      <c r="A184" s="3" t="s">
        <v>152</v>
      </c>
      <c r="B184" s="3">
        <v>70712</v>
      </c>
      <c r="C184" s="8" t="s">
        <v>285</v>
      </c>
      <c r="D184" s="4">
        <v>6037</v>
      </c>
      <c r="E184" s="4">
        <v>7120</v>
      </c>
      <c r="F184" s="4">
        <v>6149</v>
      </c>
      <c r="G184" s="4">
        <v>1450</v>
      </c>
      <c r="H184" s="4">
        <v>766</v>
      </c>
      <c r="I184" s="4">
        <v>6136</v>
      </c>
      <c r="J184" s="4">
        <v>14186</v>
      </c>
      <c r="K184" s="4">
        <v>15015</v>
      </c>
      <c r="L184" s="4">
        <v>6539</v>
      </c>
      <c r="M184" s="4">
        <v>2585</v>
      </c>
      <c r="N184" s="4">
        <v>267</v>
      </c>
      <c r="O184" s="4">
        <v>4635</v>
      </c>
      <c r="P184"/>
      <c r="Q184"/>
      <c r="R184"/>
      <c r="S184"/>
    </row>
    <row r="185" spans="1:19" ht="11.25" customHeight="1">
      <c r="A185" s="3" t="s">
        <v>152</v>
      </c>
      <c r="B185" s="3">
        <v>70713</v>
      </c>
      <c r="C185" s="8" t="s">
        <v>163</v>
      </c>
      <c r="D185" s="4">
        <v>1062</v>
      </c>
      <c r="E185" s="4">
        <v>1796</v>
      </c>
      <c r="F185" s="4">
        <v>661</v>
      </c>
      <c r="G185" s="4">
        <v>81</v>
      </c>
      <c r="H185" s="4">
        <v>247</v>
      </c>
      <c r="I185" s="4">
        <v>1296</v>
      </c>
      <c r="J185" s="4">
        <v>3406</v>
      </c>
      <c r="K185" s="4">
        <v>4229</v>
      </c>
      <c r="L185" s="4">
        <v>1536</v>
      </c>
      <c r="M185" s="4">
        <v>273</v>
      </c>
      <c r="N185" s="4">
        <v>46</v>
      </c>
      <c r="O185" s="4">
        <v>1297</v>
      </c>
      <c r="P185"/>
      <c r="Q185"/>
      <c r="R185"/>
      <c r="S185"/>
    </row>
    <row r="186" spans="1:19" ht="11.25" customHeight="1">
      <c r="A186" s="3" t="s">
        <v>152</v>
      </c>
      <c r="B186" s="3">
        <v>70714</v>
      </c>
      <c r="C186" s="8" t="s">
        <v>164</v>
      </c>
      <c r="D186" s="4">
        <v>1397</v>
      </c>
      <c r="E186" s="4">
        <v>1673</v>
      </c>
      <c r="F186" s="4">
        <v>462</v>
      </c>
      <c r="G186" s="4">
        <v>913</v>
      </c>
      <c r="H186" s="4">
        <v>1439</v>
      </c>
      <c r="I186" s="4">
        <v>1591</v>
      </c>
      <c r="J186" s="4">
        <v>1427</v>
      </c>
      <c r="K186" s="4">
        <v>1624</v>
      </c>
      <c r="L186" s="4">
        <v>1581</v>
      </c>
      <c r="M186" s="4">
        <v>1288</v>
      </c>
      <c r="N186" s="4">
        <v>21</v>
      </c>
      <c r="O186" s="4">
        <v>754</v>
      </c>
      <c r="P186"/>
      <c r="Q186"/>
      <c r="R186"/>
      <c r="S186"/>
    </row>
    <row r="187" spans="1:19" ht="11.25" customHeight="1">
      <c r="A187" s="3" t="s">
        <v>152</v>
      </c>
      <c r="B187" s="3">
        <v>70715</v>
      </c>
      <c r="C187" s="8" t="s">
        <v>165</v>
      </c>
      <c r="D187" s="4">
        <v>597</v>
      </c>
      <c r="E187" s="4">
        <v>563</v>
      </c>
      <c r="F187" s="4">
        <v>359</v>
      </c>
      <c r="G187" s="4">
        <v>33</v>
      </c>
      <c r="H187" s="4">
        <v>167</v>
      </c>
      <c r="I187" s="4">
        <v>243</v>
      </c>
      <c r="J187" s="4">
        <v>312</v>
      </c>
      <c r="K187" s="4">
        <v>364</v>
      </c>
      <c r="L187" s="4">
        <v>176</v>
      </c>
      <c r="M187" s="4">
        <v>53</v>
      </c>
      <c r="N187" s="4">
        <v>60</v>
      </c>
      <c r="O187" s="4">
        <v>387</v>
      </c>
      <c r="P187"/>
      <c r="Q187"/>
      <c r="R187"/>
      <c r="S187"/>
    </row>
    <row r="188" spans="1:19" ht="11.25" customHeight="1">
      <c r="A188" s="3" t="s">
        <v>152</v>
      </c>
      <c r="B188" s="3">
        <v>70716</v>
      </c>
      <c r="C188" s="8" t="s">
        <v>166</v>
      </c>
      <c r="D188" s="4">
        <v>3857</v>
      </c>
      <c r="E188" s="4">
        <v>4778</v>
      </c>
      <c r="F188" s="4">
        <v>4004</v>
      </c>
      <c r="G188" s="4">
        <v>3210</v>
      </c>
      <c r="H188" s="4">
        <v>6812</v>
      </c>
      <c r="I188" s="4">
        <v>9994</v>
      </c>
      <c r="J188" s="4">
        <v>13179</v>
      </c>
      <c r="K188" s="4">
        <v>14816</v>
      </c>
      <c r="L188" s="4">
        <v>9531</v>
      </c>
      <c r="M188" s="4">
        <v>5915</v>
      </c>
      <c r="N188" s="4">
        <v>3270</v>
      </c>
      <c r="O188" s="4">
        <v>5934</v>
      </c>
      <c r="P188"/>
      <c r="Q188"/>
      <c r="R188"/>
      <c r="S188"/>
    </row>
    <row r="189" spans="1:19" ht="11.25" customHeight="1">
      <c r="A189" s="3" t="s">
        <v>152</v>
      </c>
      <c r="B189" s="3">
        <v>70717</v>
      </c>
      <c r="C189" s="8" t="s">
        <v>286</v>
      </c>
      <c r="D189" s="4">
        <v>5517</v>
      </c>
      <c r="E189" s="4">
        <v>7804</v>
      </c>
      <c r="F189" s="4">
        <v>5339</v>
      </c>
      <c r="G189" s="4">
        <v>909</v>
      </c>
      <c r="H189" s="4">
        <v>3176</v>
      </c>
      <c r="I189" s="4">
        <v>5142</v>
      </c>
      <c r="J189" s="4">
        <v>11088</v>
      </c>
      <c r="K189" s="4">
        <v>12175</v>
      </c>
      <c r="L189" s="4">
        <v>5284</v>
      </c>
      <c r="M189" s="4">
        <v>2684</v>
      </c>
      <c r="N189" s="4">
        <v>309</v>
      </c>
      <c r="O189" s="4">
        <v>4653</v>
      </c>
      <c r="P189"/>
      <c r="Q189"/>
      <c r="R189"/>
      <c r="S189"/>
    </row>
    <row r="190" spans="1:19" ht="11.25" customHeight="1">
      <c r="A190" s="3" t="s">
        <v>152</v>
      </c>
      <c r="B190" s="3">
        <v>70718</v>
      </c>
      <c r="C190" s="8" t="s">
        <v>167</v>
      </c>
      <c r="D190" s="4">
        <v>33</v>
      </c>
      <c r="E190" s="4">
        <v>100</v>
      </c>
      <c r="F190" s="4">
        <v>42</v>
      </c>
      <c r="G190" s="4">
        <v>52</v>
      </c>
      <c r="H190" s="4">
        <v>137</v>
      </c>
      <c r="I190" s="4">
        <v>155</v>
      </c>
      <c r="J190" s="4">
        <v>256</v>
      </c>
      <c r="K190" s="4">
        <v>271</v>
      </c>
      <c r="L190" s="4">
        <v>128</v>
      </c>
      <c r="M190" s="4">
        <v>91</v>
      </c>
      <c r="N190" s="4">
        <v>21</v>
      </c>
      <c r="O190" s="4">
        <v>48</v>
      </c>
      <c r="P190"/>
      <c r="Q190"/>
      <c r="R190"/>
      <c r="S190"/>
    </row>
    <row r="191" spans="1:19" ht="11.25" customHeight="1">
      <c r="A191" s="3" t="s">
        <v>152</v>
      </c>
      <c r="B191" s="3">
        <v>70719</v>
      </c>
      <c r="C191" s="8" t="s">
        <v>168</v>
      </c>
      <c r="D191" s="4">
        <v>189</v>
      </c>
      <c r="E191" s="4">
        <v>340</v>
      </c>
      <c r="F191" s="4">
        <v>155</v>
      </c>
      <c r="G191" s="4">
        <v>64</v>
      </c>
      <c r="H191" s="4">
        <v>155</v>
      </c>
      <c r="I191" s="4">
        <v>246</v>
      </c>
      <c r="J191" s="4">
        <v>404</v>
      </c>
      <c r="K191" s="4">
        <v>424</v>
      </c>
      <c r="L191" s="4">
        <v>197</v>
      </c>
      <c r="M191" s="4">
        <v>127</v>
      </c>
      <c r="N191" s="4">
        <v>85</v>
      </c>
      <c r="O191" s="4">
        <v>214</v>
      </c>
      <c r="P191"/>
      <c r="Q191"/>
      <c r="R191"/>
      <c r="S191"/>
    </row>
    <row r="192" spans="1:19" ht="11.25" customHeight="1">
      <c r="A192" s="3" t="s">
        <v>152</v>
      </c>
      <c r="B192" s="3">
        <v>70720</v>
      </c>
      <c r="C192" s="8" t="s">
        <v>169</v>
      </c>
      <c r="D192" s="4">
        <v>23</v>
      </c>
      <c r="E192" s="4">
        <v>96</v>
      </c>
      <c r="F192" s="4">
        <v>20</v>
      </c>
      <c r="G192" s="4">
        <v>13</v>
      </c>
      <c r="H192" s="4">
        <v>34</v>
      </c>
      <c r="I192" s="4">
        <v>49</v>
      </c>
      <c r="J192" s="4">
        <v>101</v>
      </c>
      <c r="K192" s="4">
        <v>87</v>
      </c>
      <c r="L192" s="4">
        <v>42</v>
      </c>
      <c r="M192" s="4">
        <v>36</v>
      </c>
      <c r="N192" s="4">
        <v>4</v>
      </c>
      <c r="O192" s="4">
        <v>20</v>
      </c>
      <c r="P192"/>
      <c r="Q192"/>
      <c r="R192"/>
      <c r="S192"/>
    </row>
    <row r="193" spans="1:19" ht="11.25" customHeight="1">
      <c r="A193" s="3" t="s">
        <v>152</v>
      </c>
      <c r="B193" s="3">
        <v>70721</v>
      </c>
      <c r="C193" s="8" t="s">
        <v>170</v>
      </c>
      <c r="D193" s="4">
        <v>3159</v>
      </c>
      <c r="E193" s="4">
        <v>4164</v>
      </c>
      <c r="F193" s="4">
        <v>2647</v>
      </c>
      <c r="G193" s="4">
        <v>115</v>
      </c>
      <c r="H193" s="4">
        <v>1288</v>
      </c>
      <c r="I193" s="4">
        <v>3121</v>
      </c>
      <c r="J193" s="4">
        <v>5567</v>
      </c>
      <c r="K193" s="4">
        <v>6611</v>
      </c>
      <c r="L193" s="4">
        <v>3180</v>
      </c>
      <c r="M193" s="4">
        <v>1432</v>
      </c>
      <c r="N193" s="4">
        <v>1472</v>
      </c>
      <c r="O193" s="4">
        <v>3184</v>
      </c>
      <c r="P193"/>
      <c r="Q193"/>
      <c r="R193"/>
      <c r="S193"/>
    </row>
    <row r="194" spans="1:19" ht="11.25" customHeight="1">
      <c r="A194" s="3" t="s">
        <v>152</v>
      </c>
      <c r="B194" s="3">
        <v>70723</v>
      </c>
      <c r="C194" s="8" t="s">
        <v>310</v>
      </c>
      <c r="D194" s="4">
        <v>515</v>
      </c>
      <c r="E194" s="4">
        <v>1319</v>
      </c>
      <c r="F194" s="4">
        <v>1762</v>
      </c>
      <c r="G194" s="4">
        <v>1291</v>
      </c>
      <c r="H194" s="4">
        <v>673</v>
      </c>
      <c r="I194" s="4">
        <v>2320</v>
      </c>
      <c r="J194" s="4">
        <v>9071</v>
      </c>
      <c r="K194" s="4">
        <v>9389</v>
      </c>
      <c r="L194" s="4">
        <v>2427</v>
      </c>
      <c r="M194" s="4">
        <v>258</v>
      </c>
      <c r="N194" s="4">
        <v>24</v>
      </c>
      <c r="O194" s="4">
        <v>647</v>
      </c>
      <c r="P194"/>
      <c r="Q194"/>
      <c r="R194"/>
      <c r="S194"/>
    </row>
    <row r="195" spans="1:19" ht="11.25" customHeight="1">
      <c r="A195" s="3" t="s">
        <v>152</v>
      </c>
      <c r="B195" s="3">
        <v>70724</v>
      </c>
      <c r="C195" s="8" t="s">
        <v>311</v>
      </c>
      <c r="D195" s="4">
        <v>6508</v>
      </c>
      <c r="E195" s="4">
        <v>8310</v>
      </c>
      <c r="F195" s="4">
        <v>7183</v>
      </c>
      <c r="G195" s="4">
        <v>366</v>
      </c>
      <c r="H195" s="4">
        <v>988</v>
      </c>
      <c r="I195" s="4">
        <v>3272</v>
      </c>
      <c r="J195" s="4">
        <v>6530</v>
      </c>
      <c r="K195" s="4">
        <v>7980</v>
      </c>
      <c r="L195" s="4">
        <v>3182</v>
      </c>
      <c r="M195" s="4">
        <v>750</v>
      </c>
      <c r="N195" s="4">
        <v>26</v>
      </c>
      <c r="O195" s="4">
        <v>3746</v>
      </c>
      <c r="P195"/>
      <c r="Q195"/>
      <c r="R195"/>
      <c r="S195"/>
    </row>
    <row r="196" spans="1:19" ht="11.25" customHeight="1">
      <c r="A196" s="3" t="s">
        <v>152</v>
      </c>
      <c r="B196" s="3">
        <v>70725</v>
      </c>
      <c r="C196" s="8" t="s">
        <v>312</v>
      </c>
      <c r="D196" s="4">
        <v>10</v>
      </c>
      <c r="E196" s="4">
        <v>36</v>
      </c>
      <c r="F196" s="4">
        <v>0</v>
      </c>
      <c r="G196" s="4">
        <v>0</v>
      </c>
      <c r="H196" s="4">
        <v>2</v>
      </c>
      <c r="I196" s="4">
        <v>16</v>
      </c>
      <c r="J196" s="4">
        <v>34</v>
      </c>
      <c r="K196" s="4">
        <v>42</v>
      </c>
      <c r="L196" s="4">
        <v>5</v>
      </c>
      <c r="M196" s="4">
        <v>0</v>
      </c>
      <c r="N196" s="4">
        <v>0</v>
      </c>
      <c r="O196" s="4">
        <v>23</v>
      </c>
      <c r="P196"/>
      <c r="Q196"/>
      <c r="R196"/>
      <c r="S196"/>
    </row>
    <row r="197" spans="1:19" ht="11.25" customHeight="1">
      <c r="A197" s="3" t="s">
        <v>152</v>
      </c>
      <c r="B197" s="3">
        <v>70726</v>
      </c>
      <c r="C197" s="8" t="s">
        <v>313</v>
      </c>
      <c r="D197" s="4">
        <v>879</v>
      </c>
      <c r="E197" s="4">
        <v>1377</v>
      </c>
      <c r="F197" s="4">
        <v>1230</v>
      </c>
      <c r="G197" s="4">
        <v>43</v>
      </c>
      <c r="H197" s="4">
        <v>429</v>
      </c>
      <c r="I197" s="4">
        <v>942</v>
      </c>
      <c r="J197" s="4">
        <v>1189</v>
      </c>
      <c r="K197" s="4">
        <v>1301</v>
      </c>
      <c r="L197" s="4">
        <v>933</v>
      </c>
      <c r="M197" s="4">
        <v>107</v>
      </c>
      <c r="N197" s="4">
        <v>23</v>
      </c>
      <c r="O197" s="4">
        <v>618</v>
      </c>
      <c r="P197"/>
      <c r="Q197"/>
      <c r="R197"/>
      <c r="S197"/>
    </row>
    <row r="198" spans="1:19" ht="11.25" customHeight="1">
      <c r="A198" s="3" t="s">
        <v>152</v>
      </c>
      <c r="B198" s="3">
        <v>70727</v>
      </c>
      <c r="C198" s="8" t="s">
        <v>172</v>
      </c>
      <c r="D198" s="4">
        <v>29</v>
      </c>
      <c r="E198" s="4">
        <v>104</v>
      </c>
      <c r="F198" s="4">
        <v>22</v>
      </c>
      <c r="G198" s="4">
        <v>14</v>
      </c>
      <c r="H198" s="4">
        <v>36</v>
      </c>
      <c r="I198" s="4">
        <v>53</v>
      </c>
      <c r="J198" s="4">
        <v>74</v>
      </c>
      <c r="K198" s="4">
        <v>50</v>
      </c>
      <c r="L198" s="4">
        <v>41</v>
      </c>
      <c r="M198" s="4">
        <v>28</v>
      </c>
      <c r="N198" s="4">
        <v>6</v>
      </c>
      <c r="O198" s="4">
        <v>58</v>
      </c>
      <c r="P198"/>
      <c r="Q198"/>
      <c r="R198"/>
      <c r="S198"/>
    </row>
    <row r="199" spans="1:19" ht="11.25" customHeight="1">
      <c r="A199" s="3" t="s">
        <v>152</v>
      </c>
      <c r="B199" s="3">
        <v>70728</v>
      </c>
      <c r="C199" s="8" t="s">
        <v>173</v>
      </c>
      <c r="D199" s="4">
        <v>4817</v>
      </c>
      <c r="E199" s="4">
        <v>5166</v>
      </c>
      <c r="F199" s="4">
        <v>4019</v>
      </c>
      <c r="G199" s="4">
        <v>408</v>
      </c>
      <c r="H199" s="4">
        <v>2775</v>
      </c>
      <c r="I199" s="4">
        <v>5523</v>
      </c>
      <c r="J199" s="4">
        <v>8240</v>
      </c>
      <c r="K199" s="4">
        <v>9139</v>
      </c>
      <c r="L199" s="4">
        <v>4442</v>
      </c>
      <c r="M199" s="4">
        <v>2986</v>
      </c>
      <c r="N199" s="4">
        <v>718</v>
      </c>
      <c r="O199" s="4">
        <v>3663</v>
      </c>
      <c r="P199"/>
      <c r="Q199"/>
      <c r="R199"/>
      <c r="S199"/>
    </row>
    <row r="200" spans="1:19" ht="11.25" customHeight="1">
      <c r="A200" s="3" t="s">
        <v>152</v>
      </c>
      <c r="B200" s="3">
        <v>70729</v>
      </c>
      <c r="C200" s="8" t="s">
        <v>174</v>
      </c>
      <c r="D200" s="4">
        <v>425</v>
      </c>
      <c r="E200" s="4">
        <v>630</v>
      </c>
      <c r="F200" s="4">
        <v>384</v>
      </c>
      <c r="G200" s="4">
        <v>137</v>
      </c>
      <c r="H200" s="4">
        <v>568</v>
      </c>
      <c r="I200" s="4">
        <v>1050</v>
      </c>
      <c r="J200" s="4">
        <v>1689</v>
      </c>
      <c r="K200" s="4">
        <v>1847</v>
      </c>
      <c r="L200" s="4">
        <v>879</v>
      </c>
      <c r="M200" s="4">
        <v>297</v>
      </c>
      <c r="N200" s="4">
        <v>38</v>
      </c>
      <c r="O200" s="4">
        <v>436</v>
      </c>
      <c r="P200"/>
      <c r="Q200"/>
      <c r="R200"/>
      <c r="S200"/>
    </row>
    <row r="201" spans="1:19" ht="11.25" customHeight="1">
      <c r="A201" s="3" t="s">
        <v>152</v>
      </c>
      <c r="B201" s="3">
        <v>70731</v>
      </c>
      <c r="C201" s="8" t="s">
        <v>175</v>
      </c>
      <c r="D201" s="4">
        <v>427</v>
      </c>
      <c r="E201" s="4">
        <v>718</v>
      </c>
      <c r="F201" s="4">
        <v>358</v>
      </c>
      <c r="G201" s="4">
        <v>21</v>
      </c>
      <c r="H201" s="4">
        <v>30</v>
      </c>
      <c r="I201" s="4">
        <v>150</v>
      </c>
      <c r="J201" s="4">
        <v>426</v>
      </c>
      <c r="K201" s="4">
        <v>505</v>
      </c>
      <c r="L201" s="4">
        <v>112</v>
      </c>
      <c r="M201" s="4">
        <v>40</v>
      </c>
      <c r="N201" s="4">
        <v>5</v>
      </c>
      <c r="O201" s="4">
        <v>301</v>
      </c>
      <c r="P201"/>
      <c r="Q201"/>
      <c r="R201"/>
      <c r="S201"/>
    </row>
    <row r="202" spans="1:19" ht="11.25" customHeight="1">
      <c r="A202" s="3" t="s">
        <v>152</v>
      </c>
      <c r="B202" s="3">
        <v>70732</v>
      </c>
      <c r="C202" s="8" t="s">
        <v>176</v>
      </c>
      <c r="D202" s="4">
        <v>906</v>
      </c>
      <c r="E202" s="4">
        <v>799</v>
      </c>
      <c r="F202" s="4">
        <v>212</v>
      </c>
      <c r="G202" s="4">
        <v>337</v>
      </c>
      <c r="H202" s="4">
        <v>796</v>
      </c>
      <c r="I202" s="4">
        <v>1194</v>
      </c>
      <c r="J202" s="4">
        <v>2633</v>
      </c>
      <c r="K202" s="4">
        <v>3079</v>
      </c>
      <c r="L202" s="4">
        <v>1679</v>
      </c>
      <c r="M202" s="4">
        <v>790</v>
      </c>
      <c r="N202" s="4">
        <v>410</v>
      </c>
      <c r="O202" s="4">
        <v>660</v>
      </c>
      <c r="P202"/>
      <c r="Q202"/>
      <c r="R202"/>
      <c r="S202"/>
    </row>
    <row r="203" spans="1:19" ht="11.25" customHeight="1">
      <c r="A203" s="3" t="s">
        <v>152</v>
      </c>
      <c r="B203" s="3">
        <v>70733</v>
      </c>
      <c r="C203" s="8" t="s">
        <v>177</v>
      </c>
      <c r="D203" s="4">
        <v>80</v>
      </c>
      <c r="E203" s="4">
        <v>135</v>
      </c>
      <c r="F203" s="4">
        <v>33</v>
      </c>
      <c r="G203" s="4">
        <v>0</v>
      </c>
      <c r="H203" s="4">
        <v>59</v>
      </c>
      <c r="I203" s="4">
        <v>45</v>
      </c>
      <c r="J203" s="4">
        <v>145</v>
      </c>
      <c r="K203" s="4">
        <v>178</v>
      </c>
      <c r="L203" s="4">
        <v>56</v>
      </c>
      <c r="M203" s="4">
        <v>44</v>
      </c>
      <c r="N203" s="4">
        <v>22</v>
      </c>
      <c r="O203" s="4">
        <v>90</v>
      </c>
      <c r="P203"/>
      <c r="Q203"/>
      <c r="R203"/>
      <c r="S203"/>
    </row>
    <row r="204" spans="1:19" ht="11.25" customHeight="1">
      <c r="A204" s="3" t="s">
        <v>152</v>
      </c>
      <c r="B204" s="3">
        <v>70734</v>
      </c>
      <c r="C204" s="8" t="s">
        <v>178</v>
      </c>
      <c r="D204" s="4">
        <v>521</v>
      </c>
      <c r="E204" s="4">
        <v>1493</v>
      </c>
      <c r="F204" s="4">
        <v>502</v>
      </c>
      <c r="G204" s="4">
        <v>177</v>
      </c>
      <c r="H204" s="4">
        <v>527</v>
      </c>
      <c r="I204" s="4">
        <v>1425</v>
      </c>
      <c r="J204" s="4">
        <v>4570</v>
      </c>
      <c r="K204" s="4">
        <v>5136</v>
      </c>
      <c r="L204" s="4">
        <v>1451</v>
      </c>
      <c r="M204" s="4">
        <v>303</v>
      </c>
      <c r="N204" s="4">
        <v>91</v>
      </c>
      <c r="O204" s="4">
        <v>845</v>
      </c>
      <c r="P204"/>
      <c r="Q204"/>
      <c r="R204"/>
      <c r="S204"/>
    </row>
    <row r="205" spans="1:19" ht="11.25" customHeight="1">
      <c r="A205" s="3" t="s">
        <v>152</v>
      </c>
      <c r="B205" s="3">
        <v>70735</v>
      </c>
      <c r="C205" s="8" t="s">
        <v>171</v>
      </c>
      <c r="D205" s="4">
        <v>652</v>
      </c>
      <c r="E205" s="4">
        <v>1560</v>
      </c>
      <c r="F205" s="4">
        <v>421</v>
      </c>
      <c r="G205" s="4">
        <v>29</v>
      </c>
      <c r="H205" s="4">
        <v>94</v>
      </c>
      <c r="I205" s="4">
        <v>637</v>
      </c>
      <c r="J205" s="4">
        <v>1408</v>
      </c>
      <c r="K205" s="4">
        <v>1590</v>
      </c>
      <c r="L205" s="4">
        <v>355</v>
      </c>
      <c r="M205" s="4">
        <v>187</v>
      </c>
      <c r="N205" s="4">
        <v>22</v>
      </c>
      <c r="O205" s="4">
        <v>703</v>
      </c>
      <c r="P205"/>
      <c r="Q205"/>
      <c r="R205"/>
      <c r="S205"/>
    </row>
    <row r="206" spans="1:19" ht="11.25" customHeight="1">
      <c r="A206" s="3" t="s">
        <v>179</v>
      </c>
      <c r="B206" s="3">
        <v>70801</v>
      </c>
      <c r="C206" s="8" t="s">
        <v>180</v>
      </c>
      <c r="D206" s="4">
        <v>2252</v>
      </c>
      <c r="E206" s="4">
        <v>3355</v>
      </c>
      <c r="F206" s="4">
        <v>2178</v>
      </c>
      <c r="G206" s="4">
        <v>351</v>
      </c>
      <c r="H206" s="4">
        <v>1483</v>
      </c>
      <c r="I206" s="4">
        <v>1931</v>
      </c>
      <c r="J206" s="4">
        <v>2867</v>
      </c>
      <c r="K206" s="4">
        <v>3286</v>
      </c>
      <c r="L206" s="4">
        <v>1960</v>
      </c>
      <c r="M206" s="4">
        <v>865</v>
      </c>
      <c r="N206" s="4">
        <v>200</v>
      </c>
      <c r="O206" s="4">
        <v>1510</v>
      </c>
      <c r="P206"/>
      <c r="Q206"/>
      <c r="R206"/>
      <c r="S206"/>
    </row>
    <row r="207" spans="1:19" ht="11.25" customHeight="1">
      <c r="A207" s="3" t="s">
        <v>179</v>
      </c>
      <c r="B207" s="3">
        <v>70802</v>
      </c>
      <c r="C207" s="8" t="s">
        <v>181</v>
      </c>
      <c r="D207" s="4">
        <v>7785</v>
      </c>
      <c r="E207" s="4">
        <v>8640</v>
      </c>
      <c r="F207" s="4">
        <v>5534</v>
      </c>
      <c r="G207" s="4">
        <v>449</v>
      </c>
      <c r="H207" s="4">
        <v>3620</v>
      </c>
      <c r="I207" s="4">
        <v>4870</v>
      </c>
      <c r="J207" s="4">
        <v>7492</v>
      </c>
      <c r="K207" s="4">
        <v>8457</v>
      </c>
      <c r="L207" s="4">
        <v>4599</v>
      </c>
      <c r="M207" s="4">
        <v>2799</v>
      </c>
      <c r="N207" s="4">
        <v>341</v>
      </c>
      <c r="O207" s="4">
        <v>4777</v>
      </c>
      <c r="P207"/>
      <c r="Q207"/>
      <c r="R207"/>
      <c r="S207"/>
    </row>
    <row r="208" spans="1:19" ht="11.25" customHeight="1">
      <c r="A208" s="3" t="s">
        <v>179</v>
      </c>
      <c r="B208" s="3">
        <v>70803</v>
      </c>
      <c r="C208" s="8" t="s">
        <v>182</v>
      </c>
      <c r="D208" s="4">
        <v>4787</v>
      </c>
      <c r="E208" s="4">
        <v>5594</v>
      </c>
      <c r="F208" s="4">
        <v>4187</v>
      </c>
      <c r="G208" s="4">
        <v>1043</v>
      </c>
      <c r="H208" s="4">
        <v>4989</v>
      </c>
      <c r="I208" s="4">
        <v>5402</v>
      </c>
      <c r="J208" s="4">
        <v>9108</v>
      </c>
      <c r="K208" s="4">
        <v>9416</v>
      </c>
      <c r="L208" s="4">
        <v>4814</v>
      </c>
      <c r="M208" s="4">
        <v>3664</v>
      </c>
      <c r="N208" s="4">
        <v>740</v>
      </c>
      <c r="O208" s="4">
        <v>3827</v>
      </c>
      <c r="P208"/>
      <c r="Q208"/>
      <c r="R208"/>
      <c r="S208"/>
    </row>
    <row r="209" spans="1:19" ht="11.25" customHeight="1">
      <c r="A209" s="3" t="s">
        <v>179</v>
      </c>
      <c r="B209" s="3">
        <v>70804</v>
      </c>
      <c r="C209" s="8" t="s">
        <v>183</v>
      </c>
      <c r="D209" s="4">
        <v>2547</v>
      </c>
      <c r="E209" s="4">
        <v>2937</v>
      </c>
      <c r="F209" s="4">
        <v>1965</v>
      </c>
      <c r="G209" s="4">
        <v>526</v>
      </c>
      <c r="H209" s="4">
        <v>1988</v>
      </c>
      <c r="I209" s="4">
        <v>1801</v>
      </c>
      <c r="J209" s="4">
        <v>3217</v>
      </c>
      <c r="K209" s="4">
        <v>3667</v>
      </c>
      <c r="L209" s="4">
        <v>1722</v>
      </c>
      <c r="M209" s="4">
        <v>1663</v>
      </c>
      <c r="N209" s="4">
        <v>204</v>
      </c>
      <c r="O209" s="4">
        <v>1872</v>
      </c>
      <c r="P209"/>
      <c r="Q209"/>
      <c r="R209"/>
      <c r="S209"/>
    </row>
    <row r="210" spans="1:19" ht="11.25" customHeight="1">
      <c r="A210" s="3" t="s">
        <v>179</v>
      </c>
      <c r="B210" s="3">
        <v>70805</v>
      </c>
      <c r="C210" s="8" t="s">
        <v>184</v>
      </c>
      <c r="D210" s="4">
        <v>1177</v>
      </c>
      <c r="E210" s="4">
        <v>1117</v>
      </c>
      <c r="F210" s="4">
        <v>1247</v>
      </c>
      <c r="G210" s="4">
        <v>1410</v>
      </c>
      <c r="H210" s="4">
        <v>4017</v>
      </c>
      <c r="I210" s="4">
        <v>4310</v>
      </c>
      <c r="J210" s="4">
        <v>6598</v>
      </c>
      <c r="K210" s="4">
        <v>7125</v>
      </c>
      <c r="L210" s="4">
        <v>4106</v>
      </c>
      <c r="M210" s="4">
        <v>2189</v>
      </c>
      <c r="N210" s="4">
        <v>1002</v>
      </c>
      <c r="O210" s="4">
        <v>1198</v>
      </c>
      <c r="P210"/>
      <c r="Q210"/>
      <c r="R210"/>
      <c r="S210"/>
    </row>
    <row r="211" spans="1:19" ht="11.25" customHeight="1">
      <c r="A211" s="3" t="s">
        <v>179</v>
      </c>
      <c r="B211" s="3">
        <v>70806</v>
      </c>
      <c r="C211" s="8" t="s">
        <v>185</v>
      </c>
      <c r="D211" s="4">
        <v>753</v>
      </c>
      <c r="E211" s="4">
        <v>1030</v>
      </c>
      <c r="F211" s="4">
        <v>620</v>
      </c>
      <c r="G211" s="4">
        <v>301</v>
      </c>
      <c r="H211" s="4">
        <v>1217</v>
      </c>
      <c r="I211" s="4">
        <v>1503</v>
      </c>
      <c r="J211" s="4">
        <v>1980</v>
      </c>
      <c r="K211" s="4">
        <v>1910</v>
      </c>
      <c r="L211" s="4">
        <v>1383</v>
      </c>
      <c r="M211" s="4">
        <v>752</v>
      </c>
      <c r="N211" s="4">
        <v>135</v>
      </c>
      <c r="O211" s="4">
        <v>507</v>
      </c>
      <c r="P211"/>
      <c r="Q211"/>
      <c r="R211"/>
      <c r="S211"/>
    </row>
    <row r="212" spans="1:19" ht="11.25" customHeight="1">
      <c r="A212" s="3" t="s">
        <v>179</v>
      </c>
      <c r="B212" s="3">
        <v>70807</v>
      </c>
      <c r="C212" s="8" t="s">
        <v>186</v>
      </c>
      <c r="D212" s="4">
        <v>13583</v>
      </c>
      <c r="E212" s="4">
        <v>16127</v>
      </c>
      <c r="F212" s="4">
        <v>11193</v>
      </c>
      <c r="G212" s="4">
        <v>4295</v>
      </c>
      <c r="H212" s="4">
        <v>10869</v>
      </c>
      <c r="I212" s="4">
        <v>12972</v>
      </c>
      <c r="J212" s="4">
        <v>18445</v>
      </c>
      <c r="K212" s="4">
        <v>19994</v>
      </c>
      <c r="L212" s="4">
        <v>12864</v>
      </c>
      <c r="M212" s="4">
        <v>11973</v>
      </c>
      <c r="N212" s="4">
        <v>3531</v>
      </c>
      <c r="O212" s="4">
        <v>10732</v>
      </c>
      <c r="P212"/>
      <c r="Q212"/>
      <c r="R212"/>
      <c r="S212"/>
    </row>
    <row r="213" spans="1:19" ht="11.25" customHeight="1">
      <c r="A213" s="3" t="s">
        <v>179</v>
      </c>
      <c r="B213" s="3">
        <v>70808</v>
      </c>
      <c r="C213" s="8" t="s">
        <v>187</v>
      </c>
      <c r="D213" s="4">
        <v>1955</v>
      </c>
      <c r="E213" s="4">
        <v>3151</v>
      </c>
      <c r="F213" s="4">
        <v>2096</v>
      </c>
      <c r="G213" s="4">
        <v>544</v>
      </c>
      <c r="H213" s="4">
        <v>1751</v>
      </c>
      <c r="I213" s="4">
        <v>2591</v>
      </c>
      <c r="J213" s="4">
        <v>3197</v>
      </c>
      <c r="K213" s="4">
        <v>2857</v>
      </c>
      <c r="L213" s="4">
        <v>2064</v>
      </c>
      <c r="M213" s="4">
        <v>660</v>
      </c>
      <c r="N213" s="4">
        <v>138</v>
      </c>
      <c r="O213" s="4">
        <v>1050</v>
      </c>
      <c r="P213"/>
      <c r="Q213"/>
      <c r="R213"/>
      <c r="S213"/>
    </row>
    <row r="214" spans="1:19" ht="11.25" customHeight="1">
      <c r="A214" s="3" t="s">
        <v>179</v>
      </c>
      <c r="B214" s="3">
        <v>70809</v>
      </c>
      <c r="C214" s="8" t="s">
        <v>188</v>
      </c>
      <c r="D214" s="4">
        <v>292</v>
      </c>
      <c r="E214" s="4">
        <v>413</v>
      </c>
      <c r="F214" s="4">
        <v>237</v>
      </c>
      <c r="G214" s="4">
        <v>59</v>
      </c>
      <c r="H214" s="4">
        <v>512</v>
      </c>
      <c r="I214" s="4">
        <v>656</v>
      </c>
      <c r="J214" s="4">
        <v>965</v>
      </c>
      <c r="K214" s="4">
        <v>1005</v>
      </c>
      <c r="L214" s="4">
        <v>636</v>
      </c>
      <c r="M214" s="4">
        <v>249</v>
      </c>
      <c r="N214" s="4">
        <v>7</v>
      </c>
      <c r="O214" s="4">
        <v>177</v>
      </c>
      <c r="P214"/>
      <c r="Q214"/>
      <c r="R214"/>
      <c r="S214"/>
    </row>
    <row r="215" spans="1:19" ht="11.25" customHeight="1">
      <c r="A215" s="3" t="s">
        <v>179</v>
      </c>
      <c r="B215" s="3">
        <v>70810</v>
      </c>
      <c r="C215" s="8" t="s">
        <v>189</v>
      </c>
      <c r="D215" s="4">
        <v>107</v>
      </c>
      <c r="E215" s="4">
        <v>210</v>
      </c>
      <c r="F215" s="4">
        <v>176</v>
      </c>
      <c r="G215" s="4">
        <v>6</v>
      </c>
      <c r="H215" s="4">
        <v>111</v>
      </c>
      <c r="I215" s="4">
        <v>153</v>
      </c>
      <c r="J215" s="4">
        <v>135</v>
      </c>
      <c r="K215" s="4">
        <v>160</v>
      </c>
      <c r="L215" s="4">
        <v>88</v>
      </c>
      <c r="M215" s="4">
        <v>189</v>
      </c>
      <c r="N215" s="4">
        <v>16</v>
      </c>
      <c r="O215" s="4">
        <v>95</v>
      </c>
      <c r="P215"/>
      <c r="Q215"/>
      <c r="R215"/>
      <c r="S215"/>
    </row>
    <row r="216" spans="1:19" ht="11.25" customHeight="1">
      <c r="A216" s="3" t="s">
        <v>179</v>
      </c>
      <c r="B216" s="3">
        <v>70811</v>
      </c>
      <c r="C216" s="8" t="s">
        <v>190</v>
      </c>
      <c r="D216" s="4">
        <v>9411</v>
      </c>
      <c r="E216" s="4">
        <v>9083</v>
      </c>
      <c r="F216" s="4">
        <v>8575</v>
      </c>
      <c r="G216" s="4">
        <v>3630</v>
      </c>
      <c r="H216" s="4">
        <v>6847</v>
      </c>
      <c r="I216" s="4">
        <v>7619</v>
      </c>
      <c r="J216" s="4">
        <v>10575</v>
      </c>
      <c r="K216" s="4">
        <v>12337</v>
      </c>
      <c r="L216" s="4">
        <v>9359</v>
      </c>
      <c r="M216" s="4">
        <v>10624</v>
      </c>
      <c r="N216" s="4">
        <v>6078</v>
      </c>
      <c r="O216" s="4">
        <v>7302</v>
      </c>
      <c r="P216"/>
      <c r="Q216"/>
      <c r="R216"/>
      <c r="S216"/>
    </row>
    <row r="217" spans="1:19" ht="11.25" customHeight="1">
      <c r="A217" s="3" t="s">
        <v>179</v>
      </c>
      <c r="B217" s="3">
        <v>70812</v>
      </c>
      <c r="C217" s="8" t="s">
        <v>191</v>
      </c>
      <c r="D217" s="4">
        <v>252</v>
      </c>
      <c r="E217" s="4">
        <v>264</v>
      </c>
      <c r="F217" s="4">
        <v>274</v>
      </c>
      <c r="G217" s="4">
        <v>94</v>
      </c>
      <c r="H217" s="4">
        <v>251</v>
      </c>
      <c r="I217" s="4">
        <v>274</v>
      </c>
      <c r="J217" s="4">
        <v>174</v>
      </c>
      <c r="K217" s="4">
        <v>236</v>
      </c>
      <c r="L217" s="4">
        <v>173</v>
      </c>
      <c r="M217" s="4">
        <v>207</v>
      </c>
      <c r="N217" s="4">
        <v>26</v>
      </c>
      <c r="O217" s="4">
        <v>138</v>
      </c>
      <c r="P217"/>
      <c r="Q217"/>
      <c r="R217"/>
      <c r="S217"/>
    </row>
    <row r="218" spans="1:19" ht="11.25" customHeight="1">
      <c r="A218" s="3" t="s">
        <v>179</v>
      </c>
      <c r="B218" s="3">
        <v>70813</v>
      </c>
      <c r="C218" s="8" t="s">
        <v>192</v>
      </c>
      <c r="D218" s="4">
        <v>243</v>
      </c>
      <c r="E218" s="4">
        <v>457</v>
      </c>
      <c r="F218" s="4">
        <v>203</v>
      </c>
      <c r="G218" s="4">
        <v>146</v>
      </c>
      <c r="H218" s="4">
        <v>591</v>
      </c>
      <c r="I218" s="4">
        <v>598</v>
      </c>
      <c r="J218" s="4">
        <v>1423</v>
      </c>
      <c r="K218" s="4">
        <v>1725</v>
      </c>
      <c r="L218" s="4">
        <v>599</v>
      </c>
      <c r="M218" s="4">
        <v>314</v>
      </c>
      <c r="N218" s="4">
        <v>63</v>
      </c>
      <c r="O218" s="4">
        <v>220</v>
      </c>
      <c r="P218"/>
      <c r="Q218"/>
      <c r="R218"/>
      <c r="S218"/>
    </row>
    <row r="219" spans="1:19" ht="11.25" customHeight="1">
      <c r="A219" s="3" t="s">
        <v>179</v>
      </c>
      <c r="B219" s="3">
        <v>70814</v>
      </c>
      <c r="C219" s="8" t="s">
        <v>193</v>
      </c>
      <c r="D219" s="4">
        <v>1198</v>
      </c>
      <c r="E219" s="4">
        <v>1231</v>
      </c>
      <c r="F219" s="4">
        <v>1072</v>
      </c>
      <c r="G219" s="4">
        <v>512</v>
      </c>
      <c r="H219" s="4">
        <v>2313</v>
      </c>
      <c r="I219" s="4">
        <v>2498</v>
      </c>
      <c r="J219" s="4">
        <v>3817</v>
      </c>
      <c r="K219" s="4">
        <v>3638</v>
      </c>
      <c r="L219" s="4">
        <v>2474</v>
      </c>
      <c r="M219" s="4">
        <v>1456</v>
      </c>
      <c r="N219" s="4">
        <v>235</v>
      </c>
      <c r="O219" s="4">
        <v>1022</v>
      </c>
      <c r="P219"/>
      <c r="Q219"/>
      <c r="R219"/>
      <c r="S219"/>
    </row>
    <row r="220" spans="1:19" ht="11.25" customHeight="1">
      <c r="A220" s="3" t="s">
        <v>179</v>
      </c>
      <c r="B220" s="3">
        <v>70815</v>
      </c>
      <c r="C220" s="8" t="s">
        <v>194</v>
      </c>
      <c r="D220" s="4">
        <v>220</v>
      </c>
      <c r="E220" s="4">
        <v>313</v>
      </c>
      <c r="F220" s="4">
        <v>92</v>
      </c>
      <c r="G220" s="4">
        <v>30</v>
      </c>
      <c r="H220" s="4">
        <v>356</v>
      </c>
      <c r="I220" s="4">
        <v>363</v>
      </c>
      <c r="J220" s="4">
        <v>548</v>
      </c>
      <c r="K220" s="4">
        <v>657</v>
      </c>
      <c r="L220" s="4">
        <v>390</v>
      </c>
      <c r="M220" s="4">
        <v>218</v>
      </c>
      <c r="N220" s="4">
        <v>2</v>
      </c>
      <c r="O220" s="4">
        <v>156</v>
      </c>
      <c r="P220"/>
      <c r="Q220"/>
      <c r="R220"/>
      <c r="S220"/>
    </row>
    <row r="221" spans="1:19" ht="11.25" customHeight="1">
      <c r="A221" s="3" t="s">
        <v>179</v>
      </c>
      <c r="B221" s="3">
        <v>70816</v>
      </c>
      <c r="C221" s="8" t="s">
        <v>195</v>
      </c>
      <c r="D221" s="4">
        <v>887</v>
      </c>
      <c r="E221" s="4">
        <v>1459</v>
      </c>
      <c r="F221" s="4">
        <v>735</v>
      </c>
      <c r="G221" s="4">
        <v>341</v>
      </c>
      <c r="H221" s="4">
        <v>1333</v>
      </c>
      <c r="I221" s="4">
        <v>1489</v>
      </c>
      <c r="J221" s="4">
        <v>2962</v>
      </c>
      <c r="K221" s="4">
        <v>3251</v>
      </c>
      <c r="L221" s="4">
        <v>1841</v>
      </c>
      <c r="M221" s="4">
        <v>1200</v>
      </c>
      <c r="N221" s="4">
        <v>325</v>
      </c>
      <c r="O221" s="4">
        <v>947</v>
      </c>
      <c r="P221"/>
      <c r="Q221"/>
      <c r="R221"/>
      <c r="S221"/>
    </row>
    <row r="222" spans="1:19" ht="11.25" customHeight="1">
      <c r="A222" s="3" t="s">
        <v>179</v>
      </c>
      <c r="B222" s="3">
        <v>70817</v>
      </c>
      <c r="C222" s="8" t="s">
        <v>196</v>
      </c>
      <c r="D222" s="4">
        <v>3212</v>
      </c>
      <c r="E222" s="4">
        <v>4395</v>
      </c>
      <c r="F222" s="4">
        <v>3272</v>
      </c>
      <c r="G222" s="4">
        <v>468</v>
      </c>
      <c r="H222" s="4">
        <v>1769</v>
      </c>
      <c r="I222" s="4">
        <v>3194</v>
      </c>
      <c r="J222" s="4">
        <v>4623</v>
      </c>
      <c r="K222" s="4">
        <v>5307</v>
      </c>
      <c r="L222" s="4">
        <v>3340</v>
      </c>
      <c r="M222" s="4">
        <v>1215</v>
      </c>
      <c r="N222" s="4">
        <v>119</v>
      </c>
      <c r="O222" s="4">
        <v>2163</v>
      </c>
      <c r="P222"/>
      <c r="Q222"/>
      <c r="R222"/>
      <c r="S222"/>
    </row>
    <row r="223" spans="1:19" ht="11.25" customHeight="1">
      <c r="A223" s="3" t="s">
        <v>179</v>
      </c>
      <c r="B223" s="3">
        <v>70818</v>
      </c>
      <c r="C223" s="8" t="s">
        <v>197</v>
      </c>
      <c r="D223" s="4">
        <v>2491</v>
      </c>
      <c r="E223" s="4">
        <v>2532</v>
      </c>
      <c r="F223" s="4">
        <v>852</v>
      </c>
      <c r="G223" s="4">
        <v>305</v>
      </c>
      <c r="H223" s="4">
        <v>2077</v>
      </c>
      <c r="I223" s="4">
        <v>1645</v>
      </c>
      <c r="J223" s="4">
        <v>3716</v>
      </c>
      <c r="K223" s="4">
        <v>4131</v>
      </c>
      <c r="L223" s="4">
        <v>2149</v>
      </c>
      <c r="M223" s="4">
        <v>2077</v>
      </c>
      <c r="N223" s="4">
        <v>315</v>
      </c>
      <c r="O223" s="4">
        <v>1391</v>
      </c>
      <c r="P223"/>
      <c r="Q223"/>
      <c r="R223"/>
      <c r="S223"/>
    </row>
    <row r="224" spans="1:19" ht="11.25" customHeight="1">
      <c r="A224" s="3" t="s">
        <v>179</v>
      </c>
      <c r="B224" s="3">
        <v>70819</v>
      </c>
      <c r="C224" s="8" t="s">
        <v>198</v>
      </c>
      <c r="D224" s="4">
        <v>321</v>
      </c>
      <c r="E224" s="4">
        <v>362</v>
      </c>
      <c r="F224" s="4">
        <v>348</v>
      </c>
      <c r="G224" s="4">
        <v>76</v>
      </c>
      <c r="H224" s="4">
        <v>129</v>
      </c>
      <c r="I224" s="4">
        <v>213</v>
      </c>
      <c r="J224" s="4">
        <v>341</v>
      </c>
      <c r="K224" s="4">
        <v>297</v>
      </c>
      <c r="L224" s="4">
        <v>271</v>
      </c>
      <c r="M224" s="4">
        <v>98</v>
      </c>
      <c r="N224" s="4">
        <v>52</v>
      </c>
      <c r="O224" s="4">
        <v>163</v>
      </c>
      <c r="P224"/>
      <c r="Q224"/>
      <c r="R224"/>
      <c r="S224"/>
    </row>
    <row r="225" spans="1:19" ht="11.25" customHeight="1">
      <c r="A225" s="3" t="s">
        <v>179</v>
      </c>
      <c r="B225" s="3">
        <v>70820</v>
      </c>
      <c r="C225" s="8" t="s">
        <v>199</v>
      </c>
      <c r="D225" s="4">
        <v>976</v>
      </c>
      <c r="E225" s="4">
        <v>1404</v>
      </c>
      <c r="F225" s="4">
        <v>1068</v>
      </c>
      <c r="G225" s="4">
        <v>1051</v>
      </c>
      <c r="H225" s="4">
        <v>1794</v>
      </c>
      <c r="I225" s="4">
        <v>1974</v>
      </c>
      <c r="J225" s="4">
        <v>2554</v>
      </c>
      <c r="K225" s="4">
        <v>2521</v>
      </c>
      <c r="L225" s="4">
        <v>1893</v>
      </c>
      <c r="M225" s="4">
        <v>1275</v>
      </c>
      <c r="N225" s="4">
        <v>662</v>
      </c>
      <c r="O225" s="4">
        <v>1057</v>
      </c>
      <c r="P225"/>
      <c r="Q225"/>
      <c r="R225"/>
      <c r="S225"/>
    </row>
    <row r="226" spans="1:19" ht="11.25" customHeight="1">
      <c r="A226" s="3" t="s">
        <v>179</v>
      </c>
      <c r="B226" s="3">
        <v>70821</v>
      </c>
      <c r="C226" s="8" t="s">
        <v>200</v>
      </c>
      <c r="D226" s="4">
        <v>14219</v>
      </c>
      <c r="E226" s="4">
        <v>15114</v>
      </c>
      <c r="F226" s="4">
        <v>10178</v>
      </c>
      <c r="G226" s="4">
        <v>4517</v>
      </c>
      <c r="H226" s="4">
        <v>10240</v>
      </c>
      <c r="I226" s="4">
        <v>12554</v>
      </c>
      <c r="J226" s="4">
        <v>18624</v>
      </c>
      <c r="K226" s="4">
        <v>20316</v>
      </c>
      <c r="L226" s="4">
        <v>12806</v>
      </c>
      <c r="M226" s="4">
        <v>8863</v>
      </c>
      <c r="N226" s="4">
        <v>4506</v>
      </c>
      <c r="O226" s="4">
        <v>10490</v>
      </c>
      <c r="P226"/>
      <c r="Q226"/>
      <c r="R226"/>
      <c r="S226"/>
    </row>
    <row r="227" spans="1:19" ht="11.25" customHeight="1">
      <c r="A227" s="3" t="s">
        <v>179</v>
      </c>
      <c r="B227" s="3">
        <v>70822</v>
      </c>
      <c r="C227" s="8" t="s">
        <v>201</v>
      </c>
      <c r="D227" s="4">
        <v>29</v>
      </c>
      <c r="E227" s="4">
        <v>53</v>
      </c>
      <c r="F227" s="4">
        <v>41</v>
      </c>
      <c r="G227" s="4">
        <v>23</v>
      </c>
      <c r="H227" s="4">
        <v>1002</v>
      </c>
      <c r="I227" s="4">
        <v>957</v>
      </c>
      <c r="J227" s="4">
        <v>1920</v>
      </c>
      <c r="K227" s="4">
        <v>2157</v>
      </c>
      <c r="L227" s="4">
        <v>1201</v>
      </c>
      <c r="M227" s="4">
        <v>386</v>
      </c>
      <c r="N227" s="4">
        <v>2</v>
      </c>
      <c r="O227" s="4">
        <v>60</v>
      </c>
      <c r="P227"/>
      <c r="Q227"/>
      <c r="R227"/>
      <c r="S227"/>
    </row>
    <row r="228" spans="1:19" ht="11.25" customHeight="1">
      <c r="A228" s="3" t="s">
        <v>179</v>
      </c>
      <c r="B228" s="3">
        <v>70823</v>
      </c>
      <c r="C228" s="8" t="s">
        <v>202</v>
      </c>
      <c r="D228" s="4">
        <v>203</v>
      </c>
      <c r="E228" s="4">
        <v>198</v>
      </c>
      <c r="F228" s="4">
        <v>136</v>
      </c>
      <c r="G228" s="4">
        <v>13</v>
      </c>
      <c r="H228" s="4">
        <v>97</v>
      </c>
      <c r="I228" s="4">
        <v>134</v>
      </c>
      <c r="J228" s="4">
        <v>187</v>
      </c>
      <c r="K228" s="4">
        <v>159</v>
      </c>
      <c r="L228" s="4">
        <v>167</v>
      </c>
      <c r="M228" s="4">
        <v>77</v>
      </c>
      <c r="N228" s="4">
        <v>30</v>
      </c>
      <c r="O228" s="4">
        <v>86</v>
      </c>
      <c r="P228"/>
      <c r="Q228"/>
      <c r="R228"/>
      <c r="S228"/>
    </row>
    <row r="229" spans="1:19" ht="11.25" customHeight="1">
      <c r="A229" s="3" t="s">
        <v>179</v>
      </c>
      <c r="B229" s="3">
        <v>70824</v>
      </c>
      <c r="C229" s="8" t="s">
        <v>203</v>
      </c>
      <c r="D229" s="4">
        <v>3783</v>
      </c>
      <c r="E229" s="4">
        <v>3478</v>
      </c>
      <c r="F229" s="4">
        <v>2548</v>
      </c>
      <c r="G229" s="4">
        <v>1569</v>
      </c>
      <c r="H229" s="4">
        <v>3367</v>
      </c>
      <c r="I229" s="4">
        <v>3462</v>
      </c>
      <c r="J229" s="4">
        <v>4433</v>
      </c>
      <c r="K229" s="4">
        <v>5206</v>
      </c>
      <c r="L229" s="4">
        <v>3865</v>
      </c>
      <c r="M229" s="4">
        <v>3320</v>
      </c>
      <c r="N229" s="4">
        <v>1408</v>
      </c>
      <c r="O229" s="4">
        <v>2314</v>
      </c>
      <c r="P229"/>
      <c r="Q229"/>
      <c r="R229"/>
      <c r="S229"/>
    </row>
    <row r="230" spans="1:19" ht="11.25" customHeight="1">
      <c r="A230" s="3" t="s">
        <v>179</v>
      </c>
      <c r="B230" s="3">
        <v>70825</v>
      </c>
      <c r="C230" s="8" t="s">
        <v>204</v>
      </c>
      <c r="D230" s="4">
        <v>370</v>
      </c>
      <c r="E230" s="4">
        <v>582</v>
      </c>
      <c r="F230" s="4">
        <v>281</v>
      </c>
      <c r="G230" s="4">
        <v>150</v>
      </c>
      <c r="H230" s="4">
        <v>462</v>
      </c>
      <c r="I230" s="4">
        <v>797</v>
      </c>
      <c r="J230" s="4">
        <v>1219</v>
      </c>
      <c r="K230" s="4">
        <v>1435</v>
      </c>
      <c r="L230" s="4">
        <v>814</v>
      </c>
      <c r="M230" s="4">
        <v>322</v>
      </c>
      <c r="N230" s="4">
        <v>57</v>
      </c>
      <c r="O230" s="4">
        <v>339</v>
      </c>
      <c r="P230"/>
      <c r="Q230"/>
      <c r="R230"/>
      <c r="S230"/>
    </row>
    <row r="231" spans="1:19" ht="11.25" customHeight="1">
      <c r="A231" s="3" t="s">
        <v>179</v>
      </c>
      <c r="B231" s="3">
        <v>70826</v>
      </c>
      <c r="C231" s="8" t="s">
        <v>205</v>
      </c>
      <c r="D231" s="4">
        <v>210</v>
      </c>
      <c r="E231" s="4">
        <v>262</v>
      </c>
      <c r="F231" s="4">
        <v>150</v>
      </c>
      <c r="G231" s="4">
        <v>105</v>
      </c>
      <c r="H231" s="4">
        <v>444</v>
      </c>
      <c r="I231" s="4">
        <v>465</v>
      </c>
      <c r="J231" s="4">
        <v>861</v>
      </c>
      <c r="K231" s="4">
        <v>886</v>
      </c>
      <c r="L231" s="4">
        <v>616</v>
      </c>
      <c r="M231" s="4">
        <v>217</v>
      </c>
      <c r="N231" s="4">
        <v>31</v>
      </c>
      <c r="O231" s="4">
        <v>246</v>
      </c>
      <c r="P231"/>
      <c r="Q231"/>
      <c r="R231"/>
      <c r="S231"/>
    </row>
    <row r="232" spans="1:19" ht="11.25" customHeight="1">
      <c r="A232" s="3" t="s">
        <v>179</v>
      </c>
      <c r="B232" s="3">
        <v>70827</v>
      </c>
      <c r="C232" s="8" t="s">
        <v>206</v>
      </c>
      <c r="D232" s="4">
        <v>374</v>
      </c>
      <c r="E232" s="4">
        <v>513</v>
      </c>
      <c r="F232" s="4">
        <v>452</v>
      </c>
      <c r="G232" s="4">
        <v>427</v>
      </c>
      <c r="H232" s="4">
        <v>775</v>
      </c>
      <c r="I232" s="4">
        <v>917</v>
      </c>
      <c r="J232" s="4">
        <v>1361</v>
      </c>
      <c r="K232" s="4">
        <v>1354</v>
      </c>
      <c r="L232" s="4">
        <v>754</v>
      </c>
      <c r="M232" s="4">
        <v>525</v>
      </c>
      <c r="N232" s="4">
        <v>28</v>
      </c>
      <c r="O232" s="4">
        <v>373</v>
      </c>
      <c r="P232"/>
      <c r="Q232"/>
      <c r="R232"/>
      <c r="S232"/>
    </row>
    <row r="233" spans="1:19" ht="11.25" customHeight="1">
      <c r="A233" s="3" t="s">
        <v>179</v>
      </c>
      <c r="B233" s="3">
        <v>70828</v>
      </c>
      <c r="C233" s="8" t="s">
        <v>207</v>
      </c>
      <c r="D233" s="4">
        <v>3049</v>
      </c>
      <c r="E233" s="4">
        <v>3722</v>
      </c>
      <c r="F233" s="4">
        <v>2990</v>
      </c>
      <c r="G233" s="4">
        <v>2552</v>
      </c>
      <c r="H233" s="4">
        <v>4413</v>
      </c>
      <c r="I233" s="4">
        <v>4949</v>
      </c>
      <c r="J233" s="4">
        <v>6555</v>
      </c>
      <c r="K233" s="4">
        <v>6437</v>
      </c>
      <c r="L233" s="4">
        <v>4510</v>
      </c>
      <c r="M233" s="4">
        <v>3558</v>
      </c>
      <c r="N233" s="4">
        <v>1857</v>
      </c>
      <c r="O233" s="4">
        <v>2477</v>
      </c>
      <c r="P233"/>
      <c r="Q233"/>
      <c r="R233"/>
      <c r="S233"/>
    </row>
    <row r="234" spans="1:19" ht="11.25" customHeight="1">
      <c r="A234" s="3" t="s">
        <v>179</v>
      </c>
      <c r="B234" s="3">
        <v>70829</v>
      </c>
      <c r="C234" s="8" t="s">
        <v>208</v>
      </c>
      <c r="D234" s="4">
        <v>1647</v>
      </c>
      <c r="E234" s="4">
        <v>1615</v>
      </c>
      <c r="F234" s="4">
        <v>863</v>
      </c>
      <c r="G234" s="4">
        <v>440</v>
      </c>
      <c r="H234" s="4">
        <v>1443</v>
      </c>
      <c r="I234" s="4">
        <v>1407</v>
      </c>
      <c r="J234" s="4">
        <v>1751</v>
      </c>
      <c r="K234" s="4">
        <v>2112</v>
      </c>
      <c r="L234" s="4">
        <v>1553</v>
      </c>
      <c r="M234" s="4">
        <v>1284</v>
      </c>
      <c r="N234" s="4">
        <v>453</v>
      </c>
      <c r="O234" s="4">
        <v>1119</v>
      </c>
      <c r="P234"/>
      <c r="Q234"/>
      <c r="R234"/>
      <c r="S234"/>
    </row>
    <row r="235" spans="1:19" ht="11.25" customHeight="1">
      <c r="A235" s="3" t="s">
        <v>179</v>
      </c>
      <c r="B235" s="3">
        <v>70830</v>
      </c>
      <c r="C235" s="8" t="s">
        <v>209</v>
      </c>
      <c r="D235" s="4">
        <v>592</v>
      </c>
      <c r="E235" s="4">
        <v>1094</v>
      </c>
      <c r="F235" s="4">
        <v>341</v>
      </c>
      <c r="G235" s="4">
        <v>23</v>
      </c>
      <c r="H235" s="4">
        <v>626</v>
      </c>
      <c r="I235" s="4">
        <v>1118</v>
      </c>
      <c r="J235" s="4">
        <v>1683</v>
      </c>
      <c r="K235" s="4">
        <v>1622</v>
      </c>
      <c r="L235" s="4">
        <v>1236</v>
      </c>
      <c r="M235" s="4">
        <v>320</v>
      </c>
      <c r="N235" s="4">
        <v>25</v>
      </c>
      <c r="O235" s="4">
        <v>276</v>
      </c>
      <c r="P235"/>
      <c r="Q235"/>
      <c r="R235"/>
      <c r="S235"/>
    </row>
    <row r="236" spans="1:19" ht="11.25" customHeight="1">
      <c r="A236" s="3" t="s">
        <v>179</v>
      </c>
      <c r="B236" s="3">
        <v>70831</v>
      </c>
      <c r="C236" s="8" t="s">
        <v>210</v>
      </c>
      <c r="D236" s="4">
        <v>3945</v>
      </c>
      <c r="E236" s="4">
        <v>4964</v>
      </c>
      <c r="F236" s="4">
        <v>4162</v>
      </c>
      <c r="G236" s="4">
        <v>644</v>
      </c>
      <c r="H236" s="4">
        <v>1466</v>
      </c>
      <c r="I236" s="4">
        <v>3062</v>
      </c>
      <c r="J236" s="4">
        <v>5162</v>
      </c>
      <c r="K236" s="4">
        <v>5807</v>
      </c>
      <c r="L236" s="4">
        <v>3629</v>
      </c>
      <c r="M236" s="4">
        <v>1620</v>
      </c>
      <c r="N236" s="4">
        <v>204</v>
      </c>
      <c r="O236" s="4">
        <v>2470</v>
      </c>
      <c r="P236"/>
      <c r="Q236"/>
      <c r="R236"/>
      <c r="S236"/>
    </row>
    <row r="237" spans="1:19" ht="11.25" customHeight="1">
      <c r="A237" s="3" t="s">
        <v>179</v>
      </c>
      <c r="B237" s="3">
        <v>70832</v>
      </c>
      <c r="C237" s="8" t="s">
        <v>211</v>
      </c>
      <c r="D237" s="4">
        <v>7637</v>
      </c>
      <c r="E237" s="4">
        <v>7626</v>
      </c>
      <c r="F237" s="4">
        <v>4545</v>
      </c>
      <c r="G237" s="4">
        <v>2232</v>
      </c>
      <c r="H237" s="4">
        <v>6566</v>
      </c>
      <c r="I237" s="4">
        <v>5407</v>
      </c>
      <c r="J237" s="4">
        <v>6669</v>
      </c>
      <c r="K237" s="4">
        <v>8666</v>
      </c>
      <c r="L237" s="4">
        <v>7974</v>
      </c>
      <c r="M237" s="4">
        <v>7172</v>
      </c>
      <c r="N237" s="4">
        <v>2309</v>
      </c>
      <c r="O237" s="4">
        <v>4942</v>
      </c>
      <c r="P237"/>
      <c r="Q237"/>
      <c r="R237"/>
      <c r="S237"/>
    </row>
    <row r="238" spans="1:19" ht="11.25" customHeight="1">
      <c r="A238" s="3" t="s">
        <v>179</v>
      </c>
      <c r="B238" s="3">
        <v>70833</v>
      </c>
      <c r="C238" s="8" t="s">
        <v>212</v>
      </c>
      <c r="D238" s="4">
        <v>145</v>
      </c>
      <c r="E238" s="4">
        <v>180</v>
      </c>
      <c r="F238" s="4">
        <v>202</v>
      </c>
      <c r="G238" s="4">
        <v>82</v>
      </c>
      <c r="H238" s="4">
        <v>326</v>
      </c>
      <c r="I238" s="4">
        <v>280</v>
      </c>
      <c r="J238" s="4">
        <v>349</v>
      </c>
      <c r="K238" s="4">
        <v>289</v>
      </c>
      <c r="L238" s="4">
        <v>104</v>
      </c>
      <c r="M238" s="4">
        <v>341</v>
      </c>
      <c r="N238" s="4">
        <v>35</v>
      </c>
      <c r="O238" s="4">
        <v>138</v>
      </c>
      <c r="P238"/>
      <c r="Q238"/>
      <c r="R238"/>
      <c r="S238"/>
    </row>
    <row r="239" spans="1:19" ht="11.25" customHeight="1">
      <c r="A239" s="3" t="s">
        <v>179</v>
      </c>
      <c r="B239" s="3">
        <v>70834</v>
      </c>
      <c r="C239" s="8" t="s">
        <v>213</v>
      </c>
      <c r="D239" s="4">
        <v>170</v>
      </c>
      <c r="E239" s="4">
        <v>281</v>
      </c>
      <c r="F239" s="4">
        <v>179</v>
      </c>
      <c r="G239" s="4">
        <v>125</v>
      </c>
      <c r="H239" s="4">
        <v>560</v>
      </c>
      <c r="I239" s="4">
        <v>471</v>
      </c>
      <c r="J239" s="4">
        <v>1267</v>
      </c>
      <c r="K239" s="4">
        <v>1688</v>
      </c>
      <c r="L239" s="4">
        <v>481</v>
      </c>
      <c r="M239" s="4">
        <v>228</v>
      </c>
      <c r="N239" s="4">
        <v>93</v>
      </c>
      <c r="O239" s="4">
        <v>116</v>
      </c>
      <c r="P239"/>
      <c r="Q239"/>
      <c r="R239"/>
      <c r="S239"/>
    </row>
    <row r="240" spans="1:19" ht="11.25" customHeight="1">
      <c r="A240" s="3" t="s">
        <v>179</v>
      </c>
      <c r="B240" s="3">
        <v>70835</v>
      </c>
      <c r="C240" s="8" t="s">
        <v>214</v>
      </c>
      <c r="D240" s="4">
        <v>1238</v>
      </c>
      <c r="E240" s="4">
        <v>1561</v>
      </c>
      <c r="F240" s="4">
        <v>731</v>
      </c>
      <c r="G240" s="4">
        <v>687</v>
      </c>
      <c r="H240" s="4">
        <v>1612</v>
      </c>
      <c r="I240" s="4">
        <v>2173</v>
      </c>
      <c r="J240" s="4">
        <v>2986</v>
      </c>
      <c r="K240" s="4">
        <v>3176</v>
      </c>
      <c r="L240" s="4">
        <v>2369</v>
      </c>
      <c r="M240" s="4">
        <v>1430</v>
      </c>
      <c r="N240" s="4">
        <v>426</v>
      </c>
      <c r="O240" s="4">
        <v>1059</v>
      </c>
      <c r="P240"/>
      <c r="Q240"/>
      <c r="R240"/>
      <c r="S240"/>
    </row>
    <row r="241" spans="1:19" ht="11.25" customHeight="1">
      <c r="A241" s="3" t="s">
        <v>179</v>
      </c>
      <c r="B241" s="3">
        <v>70836</v>
      </c>
      <c r="C241" s="8" t="s">
        <v>287</v>
      </c>
      <c r="D241" s="4">
        <v>519</v>
      </c>
      <c r="E241" s="4">
        <v>756</v>
      </c>
      <c r="F241" s="4">
        <v>472</v>
      </c>
      <c r="G241" s="4">
        <v>492</v>
      </c>
      <c r="H241" s="4">
        <v>994</v>
      </c>
      <c r="I241" s="4">
        <v>1000</v>
      </c>
      <c r="J241" s="4">
        <v>1600</v>
      </c>
      <c r="K241" s="4">
        <v>1855</v>
      </c>
      <c r="L241" s="4">
        <v>1337</v>
      </c>
      <c r="M241" s="4">
        <v>776</v>
      </c>
      <c r="N241" s="4">
        <v>383</v>
      </c>
      <c r="O241" s="4">
        <v>587</v>
      </c>
      <c r="P241"/>
      <c r="Q241"/>
      <c r="R241"/>
      <c r="S241"/>
    </row>
    <row r="242" spans="1:19" ht="11.25" customHeight="1">
      <c r="A242" s="3" t="s">
        <v>179</v>
      </c>
      <c r="B242" s="3">
        <v>70837</v>
      </c>
      <c r="C242" s="8" t="s">
        <v>215</v>
      </c>
      <c r="D242" s="4">
        <v>1300</v>
      </c>
      <c r="E242" s="4">
        <v>1288</v>
      </c>
      <c r="F242" s="4">
        <v>778</v>
      </c>
      <c r="G242" s="4">
        <v>137</v>
      </c>
      <c r="H242" s="4">
        <v>1033</v>
      </c>
      <c r="I242" s="4">
        <v>1156</v>
      </c>
      <c r="J242" s="4">
        <v>1580</v>
      </c>
      <c r="K242" s="4">
        <v>2095</v>
      </c>
      <c r="L242" s="4">
        <v>1315</v>
      </c>
      <c r="M242" s="4">
        <v>1141</v>
      </c>
      <c r="N242" s="4">
        <v>147</v>
      </c>
      <c r="O242" s="4">
        <v>845</v>
      </c>
      <c r="P242"/>
      <c r="Q242"/>
      <c r="R242"/>
      <c r="S242"/>
    </row>
    <row r="243" spans="1:19" ht="11.25" customHeight="1">
      <c r="A243" s="3" t="s">
        <v>216</v>
      </c>
      <c r="B243" s="3">
        <v>70901</v>
      </c>
      <c r="C243" s="8" t="s">
        <v>217</v>
      </c>
      <c r="D243" s="4">
        <v>8591</v>
      </c>
      <c r="E243" s="4">
        <v>10639</v>
      </c>
      <c r="F243" s="4">
        <v>8557</v>
      </c>
      <c r="G243" s="4">
        <v>5050</v>
      </c>
      <c r="H243" s="4">
        <v>12490</v>
      </c>
      <c r="I243" s="4">
        <v>12967</v>
      </c>
      <c r="J243" s="4">
        <v>19944</v>
      </c>
      <c r="K243" s="4">
        <v>21152</v>
      </c>
      <c r="L243" s="4">
        <v>13955</v>
      </c>
      <c r="M243" s="4">
        <v>12317</v>
      </c>
      <c r="N243" s="4">
        <v>5537</v>
      </c>
      <c r="O243" s="4">
        <v>9426</v>
      </c>
      <c r="P243"/>
      <c r="Q243"/>
      <c r="R243"/>
      <c r="S243"/>
    </row>
    <row r="244" spans="1:19" ht="11.25" customHeight="1">
      <c r="A244" s="3" t="s">
        <v>216</v>
      </c>
      <c r="B244" s="3">
        <v>70902</v>
      </c>
      <c r="C244" s="8" t="s">
        <v>288</v>
      </c>
      <c r="D244" s="4">
        <v>8085</v>
      </c>
      <c r="E244" s="4">
        <v>9628</v>
      </c>
      <c r="F244" s="4">
        <v>8709</v>
      </c>
      <c r="G244" s="4">
        <v>2555</v>
      </c>
      <c r="H244" s="4">
        <v>6792</v>
      </c>
      <c r="I244" s="4">
        <v>5096</v>
      </c>
      <c r="J244" s="4">
        <v>10322</v>
      </c>
      <c r="K244" s="4">
        <v>11032</v>
      </c>
      <c r="L244" s="4">
        <v>5165</v>
      </c>
      <c r="M244" s="4">
        <v>6111</v>
      </c>
      <c r="N244" s="4">
        <v>1589</v>
      </c>
      <c r="O244" s="4">
        <v>6330</v>
      </c>
      <c r="P244"/>
      <c r="Q244"/>
      <c r="R244"/>
      <c r="S244"/>
    </row>
    <row r="245" spans="1:19" ht="11.25" customHeight="1">
      <c r="A245" s="3" t="s">
        <v>216</v>
      </c>
      <c r="B245" s="3">
        <v>70903</v>
      </c>
      <c r="C245" s="8" t="s">
        <v>218</v>
      </c>
      <c r="D245" s="4">
        <v>910</v>
      </c>
      <c r="E245" s="4">
        <v>1511</v>
      </c>
      <c r="F245" s="4">
        <v>820</v>
      </c>
      <c r="G245" s="4">
        <v>42</v>
      </c>
      <c r="H245" s="4">
        <v>222</v>
      </c>
      <c r="I245" s="4">
        <v>427</v>
      </c>
      <c r="J245" s="4">
        <v>901</v>
      </c>
      <c r="K245" s="4">
        <v>1679</v>
      </c>
      <c r="L245" s="4">
        <v>326</v>
      </c>
      <c r="M245" s="4">
        <v>159</v>
      </c>
      <c r="N245" s="4">
        <v>28</v>
      </c>
      <c r="O245" s="4">
        <v>650</v>
      </c>
      <c r="P245"/>
      <c r="Q245"/>
      <c r="R245"/>
      <c r="S245"/>
    </row>
    <row r="246" spans="1:19" ht="11.25" customHeight="1">
      <c r="A246" s="3" t="s">
        <v>216</v>
      </c>
      <c r="B246" s="3">
        <v>70904</v>
      </c>
      <c r="C246" s="8" t="s">
        <v>289</v>
      </c>
      <c r="D246" s="4">
        <v>955</v>
      </c>
      <c r="E246" s="4">
        <v>1336</v>
      </c>
      <c r="F246" s="4">
        <v>915</v>
      </c>
      <c r="G246" s="4">
        <v>106</v>
      </c>
      <c r="H246" s="4">
        <v>374</v>
      </c>
      <c r="I246" s="4">
        <v>444</v>
      </c>
      <c r="J246" s="4">
        <v>659</v>
      </c>
      <c r="K246" s="4">
        <v>701</v>
      </c>
      <c r="L246" s="4">
        <v>325</v>
      </c>
      <c r="M246" s="4">
        <v>186</v>
      </c>
      <c r="N246" s="4">
        <v>16</v>
      </c>
      <c r="O246" s="4">
        <v>704</v>
      </c>
      <c r="P246"/>
      <c r="Q246"/>
      <c r="R246"/>
      <c r="S246"/>
    </row>
    <row r="247" spans="1:19" ht="11.25" customHeight="1">
      <c r="A247" s="3" t="s">
        <v>216</v>
      </c>
      <c r="B247" s="3">
        <v>70905</v>
      </c>
      <c r="C247" s="8" t="s">
        <v>314</v>
      </c>
      <c r="D247" s="4">
        <v>157</v>
      </c>
      <c r="E247" s="4">
        <v>337</v>
      </c>
      <c r="F247" s="4">
        <v>203</v>
      </c>
      <c r="G247" s="4">
        <v>82</v>
      </c>
      <c r="H247" s="4">
        <v>195</v>
      </c>
      <c r="I247" s="4">
        <v>212</v>
      </c>
      <c r="J247" s="4">
        <v>289</v>
      </c>
      <c r="K247" s="4">
        <v>362</v>
      </c>
      <c r="L247" s="4">
        <v>208</v>
      </c>
      <c r="M247" s="4">
        <v>184</v>
      </c>
      <c r="N247" s="4">
        <v>75</v>
      </c>
      <c r="O247" s="4">
        <v>227</v>
      </c>
      <c r="P247"/>
      <c r="Q247"/>
      <c r="R247"/>
      <c r="S247"/>
    </row>
    <row r="248" spans="1:19" ht="11.25" customHeight="1">
      <c r="A248" s="3" t="s">
        <v>216</v>
      </c>
      <c r="B248" s="3">
        <v>70907</v>
      </c>
      <c r="C248" s="8" t="s">
        <v>290</v>
      </c>
      <c r="D248" s="4">
        <v>21180</v>
      </c>
      <c r="E248" s="4">
        <v>25658</v>
      </c>
      <c r="F248" s="4">
        <v>15475</v>
      </c>
      <c r="G248" s="4">
        <v>9531</v>
      </c>
      <c r="H248" s="4">
        <v>26459</v>
      </c>
      <c r="I248" s="4">
        <v>29096</v>
      </c>
      <c r="J248" s="4">
        <v>36461</v>
      </c>
      <c r="K248" s="4">
        <v>39761</v>
      </c>
      <c r="L248" s="4">
        <v>28042</v>
      </c>
      <c r="M248" s="4">
        <v>24470</v>
      </c>
      <c r="N248" s="4">
        <v>7163</v>
      </c>
      <c r="O248" s="4">
        <v>16245</v>
      </c>
      <c r="P248"/>
      <c r="Q248"/>
      <c r="R248"/>
      <c r="S248"/>
    </row>
    <row r="249" spans="1:19" ht="11.25" customHeight="1">
      <c r="A249" s="3" t="s">
        <v>216</v>
      </c>
      <c r="B249" s="3">
        <v>70908</v>
      </c>
      <c r="C249" s="8" t="s">
        <v>219</v>
      </c>
      <c r="D249" s="4">
        <v>10090</v>
      </c>
      <c r="E249" s="4">
        <v>11309</v>
      </c>
      <c r="F249" s="4">
        <v>10579</v>
      </c>
      <c r="G249" s="4">
        <v>2097</v>
      </c>
      <c r="H249" s="4">
        <v>4043</v>
      </c>
      <c r="I249" s="4">
        <v>6299</v>
      </c>
      <c r="J249" s="4">
        <v>11918</v>
      </c>
      <c r="K249" s="4">
        <v>12994</v>
      </c>
      <c r="L249" s="4">
        <v>6667</v>
      </c>
      <c r="M249" s="4">
        <v>5730</v>
      </c>
      <c r="N249" s="4">
        <v>2941</v>
      </c>
      <c r="O249" s="4">
        <v>7869</v>
      </c>
      <c r="P249"/>
      <c r="Q249"/>
      <c r="R249"/>
      <c r="S249"/>
    </row>
    <row r="250" spans="1:19" ht="11.25" customHeight="1">
      <c r="A250" s="3" t="s">
        <v>216</v>
      </c>
      <c r="B250" s="3">
        <v>70909</v>
      </c>
      <c r="C250" s="8" t="s">
        <v>220</v>
      </c>
      <c r="D250" s="4">
        <v>15466</v>
      </c>
      <c r="E250" s="4">
        <v>18937</v>
      </c>
      <c r="F250" s="4">
        <v>14940</v>
      </c>
      <c r="G250" s="4">
        <v>3452</v>
      </c>
      <c r="H250" s="4">
        <v>10894</v>
      </c>
      <c r="I250" s="4">
        <v>12622</v>
      </c>
      <c r="J250" s="4">
        <v>17821</v>
      </c>
      <c r="K250" s="4">
        <v>18421</v>
      </c>
      <c r="L250" s="4">
        <v>12391</v>
      </c>
      <c r="M250" s="4">
        <v>11214</v>
      </c>
      <c r="N250" s="4">
        <v>3499</v>
      </c>
      <c r="O250" s="4">
        <v>13071</v>
      </c>
      <c r="P250"/>
      <c r="Q250"/>
      <c r="R250"/>
      <c r="S250"/>
    </row>
    <row r="251" spans="1:19" ht="11.25" customHeight="1">
      <c r="A251" s="3" t="s">
        <v>216</v>
      </c>
      <c r="B251" s="3">
        <v>70910</v>
      </c>
      <c r="C251" s="8" t="s">
        <v>221</v>
      </c>
      <c r="D251" s="4">
        <v>8298</v>
      </c>
      <c r="E251" s="4">
        <v>9756</v>
      </c>
      <c r="F251" s="4">
        <v>8034</v>
      </c>
      <c r="G251" s="4">
        <v>1340</v>
      </c>
      <c r="H251" s="4">
        <v>2949</v>
      </c>
      <c r="I251" s="4">
        <v>3920</v>
      </c>
      <c r="J251" s="4">
        <v>6745</v>
      </c>
      <c r="K251" s="4">
        <v>7250</v>
      </c>
      <c r="L251" s="4">
        <v>4457</v>
      </c>
      <c r="M251" s="4">
        <v>2806</v>
      </c>
      <c r="N251" s="4">
        <v>1053</v>
      </c>
      <c r="O251" s="4">
        <v>6263</v>
      </c>
      <c r="P251"/>
      <c r="Q251"/>
      <c r="R251"/>
      <c r="S251"/>
    </row>
    <row r="252" spans="1:19" ht="11.25" customHeight="1">
      <c r="A252" s="3" t="s">
        <v>216</v>
      </c>
      <c r="B252" s="3">
        <v>70911</v>
      </c>
      <c r="C252" s="8" t="s">
        <v>222</v>
      </c>
      <c r="D252" s="4">
        <v>88</v>
      </c>
      <c r="E252" s="4">
        <v>133</v>
      </c>
      <c r="F252" s="4">
        <v>89</v>
      </c>
      <c r="G252" s="4">
        <v>80</v>
      </c>
      <c r="H252" s="4">
        <v>138</v>
      </c>
      <c r="I252" s="4">
        <v>139</v>
      </c>
      <c r="J252" s="4">
        <v>156</v>
      </c>
      <c r="K252" s="4">
        <v>131</v>
      </c>
      <c r="L252" s="4">
        <v>83</v>
      </c>
      <c r="M252" s="4">
        <v>117</v>
      </c>
      <c r="N252" s="4">
        <v>24</v>
      </c>
      <c r="O252" s="4">
        <v>69</v>
      </c>
      <c r="P252"/>
      <c r="Q252"/>
      <c r="R252"/>
      <c r="S252"/>
    </row>
    <row r="253" spans="1:19" ht="11.25" customHeight="1">
      <c r="A253" s="3" t="s">
        <v>216</v>
      </c>
      <c r="B253" s="3">
        <v>70912</v>
      </c>
      <c r="C253" s="8" t="s">
        <v>223</v>
      </c>
      <c r="D253" s="4">
        <v>21014</v>
      </c>
      <c r="E253" s="4">
        <v>23059</v>
      </c>
      <c r="F253" s="4">
        <v>20725</v>
      </c>
      <c r="G253" s="4">
        <v>1117</v>
      </c>
      <c r="H253" s="4">
        <v>2689</v>
      </c>
      <c r="I253" s="4">
        <v>5267</v>
      </c>
      <c r="J253" s="4">
        <v>12913</v>
      </c>
      <c r="K253" s="4">
        <v>16191</v>
      </c>
      <c r="L253" s="4">
        <v>8934</v>
      </c>
      <c r="M253" s="4">
        <v>4945</v>
      </c>
      <c r="N253" s="4">
        <v>293</v>
      </c>
      <c r="O253" s="4">
        <v>15038</v>
      </c>
      <c r="P253"/>
      <c r="Q253"/>
      <c r="R253"/>
      <c r="S253"/>
    </row>
    <row r="254" spans="1:19" ht="11.25" customHeight="1">
      <c r="A254" s="3" t="s">
        <v>216</v>
      </c>
      <c r="B254" s="3">
        <v>70913</v>
      </c>
      <c r="C254" s="8" t="s">
        <v>224</v>
      </c>
      <c r="D254" s="4">
        <v>2756</v>
      </c>
      <c r="E254" s="4">
        <v>3305</v>
      </c>
      <c r="F254" s="4">
        <v>2869</v>
      </c>
      <c r="G254" s="4">
        <v>390</v>
      </c>
      <c r="H254" s="4">
        <v>983</v>
      </c>
      <c r="I254" s="4">
        <v>1040</v>
      </c>
      <c r="J254" s="4">
        <v>1925</v>
      </c>
      <c r="K254" s="4">
        <v>1985</v>
      </c>
      <c r="L254" s="4">
        <v>861</v>
      </c>
      <c r="M254" s="4">
        <v>373</v>
      </c>
      <c r="N254" s="4">
        <v>85</v>
      </c>
      <c r="O254" s="4">
        <v>1840</v>
      </c>
      <c r="P254"/>
      <c r="Q254"/>
      <c r="R254"/>
      <c r="S254"/>
    </row>
    <row r="255" spans="1:19" ht="11.25" customHeight="1">
      <c r="A255" s="3" t="s">
        <v>216</v>
      </c>
      <c r="B255" s="3">
        <v>70914</v>
      </c>
      <c r="C255" s="8" t="s">
        <v>225</v>
      </c>
      <c r="D255" s="4">
        <v>3437</v>
      </c>
      <c r="E255" s="4">
        <v>4044</v>
      </c>
      <c r="F255" s="4">
        <v>2984</v>
      </c>
      <c r="G255" s="4">
        <v>220</v>
      </c>
      <c r="H255" s="4">
        <v>884</v>
      </c>
      <c r="I255" s="4">
        <v>1193</v>
      </c>
      <c r="J255" s="4">
        <v>2072</v>
      </c>
      <c r="K255" s="4">
        <v>2087</v>
      </c>
      <c r="L255" s="4">
        <v>960</v>
      </c>
      <c r="M255" s="4">
        <v>588</v>
      </c>
      <c r="N255" s="4">
        <v>168</v>
      </c>
      <c r="O255" s="4">
        <v>2058</v>
      </c>
      <c r="P255"/>
      <c r="Q255"/>
      <c r="R255"/>
      <c r="S255"/>
    </row>
    <row r="256" spans="1:19" ht="11.25" customHeight="1">
      <c r="A256" s="3" t="s">
        <v>216</v>
      </c>
      <c r="B256" s="3">
        <v>70915</v>
      </c>
      <c r="C256" s="8" t="s">
        <v>291</v>
      </c>
      <c r="D256" s="4">
        <v>2873</v>
      </c>
      <c r="E256" s="4">
        <v>3872</v>
      </c>
      <c r="F256" s="4">
        <v>3036</v>
      </c>
      <c r="G256" s="4">
        <v>722</v>
      </c>
      <c r="H256" s="4">
        <v>2115</v>
      </c>
      <c r="I256" s="4">
        <v>1704</v>
      </c>
      <c r="J256" s="4">
        <v>2370</v>
      </c>
      <c r="K256" s="4">
        <v>2823</v>
      </c>
      <c r="L256" s="4">
        <v>1862</v>
      </c>
      <c r="M256" s="4">
        <v>2197</v>
      </c>
      <c r="N256" s="4">
        <v>296</v>
      </c>
      <c r="O256" s="4">
        <v>2374</v>
      </c>
      <c r="P256"/>
      <c r="Q256"/>
      <c r="R256"/>
      <c r="S256"/>
    </row>
    <row r="257" spans="1:19" ht="11.25" customHeight="1">
      <c r="A257" s="3" t="s">
        <v>216</v>
      </c>
      <c r="B257" s="3">
        <v>70916</v>
      </c>
      <c r="C257" s="8" t="s">
        <v>226</v>
      </c>
      <c r="D257" s="4">
        <v>6852</v>
      </c>
      <c r="E257" s="4">
        <v>8681</v>
      </c>
      <c r="F257" s="4">
        <v>6784</v>
      </c>
      <c r="G257" s="4">
        <v>592</v>
      </c>
      <c r="H257" s="4">
        <v>2127</v>
      </c>
      <c r="I257" s="4">
        <v>2706</v>
      </c>
      <c r="J257" s="4">
        <v>4962</v>
      </c>
      <c r="K257" s="4">
        <v>5724</v>
      </c>
      <c r="L257" s="4">
        <v>3091</v>
      </c>
      <c r="M257" s="4">
        <v>1279</v>
      </c>
      <c r="N257" s="4">
        <v>654</v>
      </c>
      <c r="O257" s="4">
        <v>4569</v>
      </c>
      <c r="P257"/>
      <c r="Q257"/>
      <c r="R257"/>
      <c r="S257"/>
    </row>
    <row r="258" spans="1:19" ht="11.25" customHeight="1">
      <c r="A258" s="3" t="s">
        <v>216</v>
      </c>
      <c r="B258" s="3">
        <v>70917</v>
      </c>
      <c r="C258" s="8" t="s">
        <v>227</v>
      </c>
      <c r="D258" s="4">
        <v>766</v>
      </c>
      <c r="E258" s="4">
        <v>1159</v>
      </c>
      <c r="F258" s="4">
        <v>777</v>
      </c>
      <c r="G258" s="4">
        <v>606</v>
      </c>
      <c r="H258" s="4">
        <v>1200</v>
      </c>
      <c r="I258" s="4">
        <v>1352</v>
      </c>
      <c r="J258" s="4">
        <v>2087</v>
      </c>
      <c r="K258" s="4">
        <v>1889</v>
      </c>
      <c r="L258" s="4">
        <v>1305</v>
      </c>
      <c r="M258" s="4">
        <v>940</v>
      </c>
      <c r="N258" s="4">
        <v>570</v>
      </c>
      <c r="O258" s="4">
        <v>616</v>
      </c>
      <c r="P258"/>
      <c r="Q258"/>
      <c r="R258"/>
      <c r="S258"/>
    </row>
    <row r="259" spans="1:19" ht="11.25" customHeight="1">
      <c r="A259" s="3" t="s">
        <v>216</v>
      </c>
      <c r="B259" s="3">
        <v>70918</v>
      </c>
      <c r="C259" s="8" t="s">
        <v>228</v>
      </c>
      <c r="D259" s="4">
        <v>8748</v>
      </c>
      <c r="E259" s="4">
        <v>10057</v>
      </c>
      <c r="F259" s="4">
        <v>8780</v>
      </c>
      <c r="G259" s="4">
        <v>1081</v>
      </c>
      <c r="H259" s="4">
        <v>2446</v>
      </c>
      <c r="I259" s="4">
        <v>3111</v>
      </c>
      <c r="J259" s="4">
        <v>5833</v>
      </c>
      <c r="K259" s="4">
        <v>6764</v>
      </c>
      <c r="L259" s="4">
        <v>3524</v>
      </c>
      <c r="M259" s="4">
        <v>2772</v>
      </c>
      <c r="N259" s="4">
        <v>856</v>
      </c>
      <c r="O259" s="4">
        <v>6687</v>
      </c>
      <c r="P259"/>
      <c r="Q259"/>
      <c r="R259"/>
      <c r="S259"/>
    </row>
    <row r="260" spans="1:19" ht="11.25" customHeight="1">
      <c r="A260" s="3" t="s">
        <v>216</v>
      </c>
      <c r="B260" s="3">
        <v>70920</v>
      </c>
      <c r="C260" s="8" t="s">
        <v>229</v>
      </c>
      <c r="D260" s="4">
        <v>38090</v>
      </c>
      <c r="E260" s="4">
        <v>42337</v>
      </c>
      <c r="F260" s="4">
        <v>39414</v>
      </c>
      <c r="G260" s="4">
        <v>7867</v>
      </c>
      <c r="H260" s="4">
        <v>11759</v>
      </c>
      <c r="I260" s="4">
        <v>21014</v>
      </c>
      <c r="J260" s="4">
        <v>38539</v>
      </c>
      <c r="K260" s="4">
        <v>41277</v>
      </c>
      <c r="L260" s="4">
        <v>24941</v>
      </c>
      <c r="M260" s="4">
        <v>13513</v>
      </c>
      <c r="N260" s="4">
        <v>3565</v>
      </c>
      <c r="O260" s="4">
        <v>26593</v>
      </c>
      <c r="P260"/>
      <c r="Q260"/>
      <c r="R260"/>
      <c r="S260"/>
    </row>
    <row r="261" spans="1:19" ht="11.25" customHeight="1">
      <c r="A261" s="3" t="s">
        <v>216</v>
      </c>
      <c r="B261" s="3">
        <v>70921</v>
      </c>
      <c r="C261" s="8" t="s">
        <v>230</v>
      </c>
      <c r="D261" s="4">
        <v>1477</v>
      </c>
      <c r="E261" s="4">
        <v>1922</v>
      </c>
      <c r="F261" s="4">
        <v>1738</v>
      </c>
      <c r="G261" s="4">
        <v>1065</v>
      </c>
      <c r="H261" s="4">
        <v>2046</v>
      </c>
      <c r="I261" s="4">
        <v>2279</v>
      </c>
      <c r="J261" s="4">
        <v>4600</v>
      </c>
      <c r="K261" s="4">
        <v>4844</v>
      </c>
      <c r="L261" s="4">
        <v>2988</v>
      </c>
      <c r="M261" s="4">
        <v>2127</v>
      </c>
      <c r="N261" s="4">
        <v>667</v>
      </c>
      <c r="O261" s="4">
        <v>1374</v>
      </c>
      <c r="P261"/>
      <c r="Q261"/>
      <c r="R261"/>
      <c r="S261"/>
    </row>
    <row r="262" spans="1:19" ht="11.25" customHeight="1">
      <c r="A262" s="3" t="s">
        <v>216</v>
      </c>
      <c r="B262" s="3">
        <v>70922</v>
      </c>
      <c r="C262" s="8" t="s">
        <v>292</v>
      </c>
      <c r="D262" s="4">
        <v>6117</v>
      </c>
      <c r="E262" s="4">
        <v>7405</v>
      </c>
      <c r="F262" s="4">
        <v>5537</v>
      </c>
      <c r="G262" s="4">
        <v>900</v>
      </c>
      <c r="H262" s="4">
        <v>1719</v>
      </c>
      <c r="I262" s="4">
        <v>2337</v>
      </c>
      <c r="J262" s="4">
        <v>3838</v>
      </c>
      <c r="K262" s="4">
        <v>4221</v>
      </c>
      <c r="L262" s="4">
        <v>2376</v>
      </c>
      <c r="M262" s="4">
        <v>1704</v>
      </c>
      <c r="N262" s="4">
        <v>310</v>
      </c>
      <c r="O262" s="4">
        <v>4133</v>
      </c>
      <c r="P262"/>
      <c r="Q262"/>
      <c r="R262"/>
      <c r="S262"/>
    </row>
    <row r="263" spans="1:19" ht="11.25" customHeight="1">
      <c r="A263" s="3" t="s">
        <v>216</v>
      </c>
      <c r="B263" s="3">
        <v>70923</v>
      </c>
      <c r="C263" s="8" t="s">
        <v>293</v>
      </c>
      <c r="D263" s="4">
        <v>4970</v>
      </c>
      <c r="E263" s="4">
        <v>6069</v>
      </c>
      <c r="F263" s="4">
        <v>4856</v>
      </c>
      <c r="G263" s="4">
        <v>647</v>
      </c>
      <c r="H263" s="4">
        <v>1085</v>
      </c>
      <c r="I263" s="4">
        <v>2603</v>
      </c>
      <c r="J263" s="4">
        <v>3439</v>
      </c>
      <c r="K263" s="4">
        <v>3910</v>
      </c>
      <c r="L263" s="4">
        <v>2915</v>
      </c>
      <c r="M263" s="4">
        <v>2095</v>
      </c>
      <c r="N263" s="4">
        <v>211</v>
      </c>
      <c r="O263" s="4">
        <v>3752</v>
      </c>
      <c r="P263"/>
      <c r="Q263"/>
      <c r="R263"/>
      <c r="S263"/>
    </row>
    <row r="264" spans="1:19" ht="11.25" customHeight="1">
      <c r="A264" s="3" t="s">
        <v>216</v>
      </c>
      <c r="B264" s="3">
        <v>70924</v>
      </c>
      <c r="C264" s="8" t="s">
        <v>231</v>
      </c>
      <c r="D264" s="4">
        <v>2759</v>
      </c>
      <c r="E264" s="4">
        <v>3030</v>
      </c>
      <c r="F264" s="4">
        <v>2500</v>
      </c>
      <c r="G264" s="4">
        <v>160</v>
      </c>
      <c r="H264" s="4">
        <v>856</v>
      </c>
      <c r="I264" s="4">
        <v>687</v>
      </c>
      <c r="J264" s="4">
        <v>1375</v>
      </c>
      <c r="K264" s="4">
        <v>1468</v>
      </c>
      <c r="L264" s="4">
        <v>674</v>
      </c>
      <c r="M264" s="4">
        <v>295</v>
      </c>
      <c r="N264" s="4">
        <v>49</v>
      </c>
      <c r="O264" s="4">
        <v>1718</v>
      </c>
      <c r="P264"/>
      <c r="Q264"/>
      <c r="R264"/>
      <c r="S264"/>
    </row>
    <row r="265" spans="1:19" ht="11.25" customHeight="1">
      <c r="A265" s="3" t="s">
        <v>216</v>
      </c>
      <c r="B265" s="3">
        <v>70925</v>
      </c>
      <c r="C265" s="8" t="s">
        <v>232</v>
      </c>
      <c r="D265" s="4">
        <v>1137</v>
      </c>
      <c r="E265" s="4">
        <v>1672</v>
      </c>
      <c r="F265" s="4">
        <v>1273</v>
      </c>
      <c r="G265" s="4">
        <v>357</v>
      </c>
      <c r="H265" s="4">
        <v>978</v>
      </c>
      <c r="I265" s="4">
        <v>1106</v>
      </c>
      <c r="J265" s="4">
        <v>1494</v>
      </c>
      <c r="K265" s="4">
        <v>1716</v>
      </c>
      <c r="L265" s="4">
        <v>1249</v>
      </c>
      <c r="M265" s="4">
        <v>1053</v>
      </c>
      <c r="N265" s="4">
        <v>262</v>
      </c>
      <c r="O265" s="4">
        <v>925</v>
      </c>
      <c r="P265"/>
      <c r="Q265"/>
      <c r="R265"/>
      <c r="S265"/>
    </row>
    <row r="266" spans="1:19" ht="11.25" customHeight="1">
      <c r="A266" s="3" t="s">
        <v>216</v>
      </c>
      <c r="B266" s="3">
        <v>70926</v>
      </c>
      <c r="C266" s="8" t="s">
        <v>233</v>
      </c>
      <c r="D266" s="4">
        <v>1261</v>
      </c>
      <c r="E266" s="4">
        <v>1981</v>
      </c>
      <c r="F266" s="4">
        <v>1263</v>
      </c>
      <c r="G266" s="4">
        <v>1303</v>
      </c>
      <c r="H266" s="4">
        <v>1770</v>
      </c>
      <c r="I266" s="4">
        <v>2524</v>
      </c>
      <c r="J266" s="4">
        <v>2306</v>
      </c>
      <c r="K266" s="4">
        <v>2452</v>
      </c>
      <c r="L266" s="4">
        <v>1971</v>
      </c>
      <c r="M266" s="4">
        <v>1464</v>
      </c>
      <c r="N266" s="4">
        <v>1180</v>
      </c>
      <c r="O266" s="4">
        <v>1379</v>
      </c>
      <c r="P266"/>
      <c r="Q266"/>
      <c r="R266"/>
      <c r="S266"/>
    </row>
    <row r="267" spans="1:19" ht="11.25" customHeight="1">
      <c r="A267" s="3" t="s">
        <v>216</v>
      </c>
      <c r="B267" s="3">
        <v>70927</v>
      </c>
      <c r="C267" s="8" t="s">
        <v>234</v>
      </c>
      <c r="D267" s="4">
        <v>7747</v>
      </c>
      <c r="E267" s="4">
        <v>8934</v>
      </c>
      <c r="F267" s="4">
        <v>7605</v>
      </c>
      <c r="G267" s="4">
        <v>1017</v>
      </c>
      <c r="H267" s="4">
        <v>1675</v>
      </c>
      <c r="I267" s="4">
        <v>2440</v>
      </c>
      <c r="J267" s="4">
        <v>5235</v>
      </c>
      <c r="K267" s="4">
        <v>5855</v>
      </c>
      <c r="L267" s="4">
        <v>2924</v>
      </c>
      <c r="M267" s="4">
        <v>2203</v>
      </c>
      <c r="N267" s="4">
        <v>745</v>
      </c>
      <c r="O267" s="4">
        <v>5667</v>
      </c>
      <c r="P267"/>
      <c r="Q267"/>
      <c r="R267"/>
      <c r="S267"/>
    </row>
    <row r="268" spans="1:19" ht="11.25" customHeight="1">
      <c r="A268" s="3" t="s">
        <v>216</v>
      </c>
      <c r="B268" s="3">
        <v>70928</v>
      </c>
      <c r="C268" s="8" t="s">
        <v>235</v>
      </c>
      <c r="D268" s="4">
        <v>1530</v>
      </c>
      <c r="E268" s="4">
        <v>1867</v>
      </c>
      <c r="F268" s="4">
        <v>1776</v>
      </c>
      <c r="G268" s="4">
        <v>1760</v>
      </c>
      <c r="H268" s="4">
        <v>2059</v>
      </c>
      <c r="I268" s="4">
        <v>1976</v>
      </c>
      <c r="J268" s="4">
        <v>1762</v>
      </c>
      <c r="K268" s="4">
        <v>2483</v>
      </c>
      <c r="L268" s="4">
        <v>1980</v>
      </c>
      <c r="M268" s="4">
        <v>2100</v>
      </c>
      <c r="N268" s="4">
        <v>2070</v>
      </c>
      <c r="O268" s="4">
        <v>1953</v>
      </c>
      <c r="P268"/>
      <c r="Q268"/>
      <c r="R268"/>
      <c r="S268"/>
    </row>
    <row r="269" spans="1:19" ht="11.25" customHeight="1">
      <c r="A269" s="3" t="s">
        <v>216</v>
      </c>
      <c r="B269" s="3">
        <v>70929</v>
      </c>
      <c r="C269" s="8" t="s">
        <v>294</v>
      </c>
      <c r="D269" s="4">
        <v>394</v>
      </c>
      <c r="E269" s="4">
        <v>573</v>
      </c>
      <c r="F269" s="4">
        <v>342</v>
      </c>
      <c r="G269" s="4">
        <v>384</v>
      </c>
      <c r="H269" s="4">
        <v>458</v>
      </c>
      <c r="I269" s="4">
        <v>462</v>
      </c>
      <c r="J269" s="4">
        <v>571</v>
      </c>
      <c r="K269" s="4">
        <v>587</v>
      </c>
      <c r="L269" s="4">
        <v>415</v>
      </c>
      <c r="M269" s="4">
        <v>388</v>
      </c>
      <c r="N269" s="4">
        <v>204</v>
      </c>
      <c r="O269" s="4">
        <v>411</v>
      </c>
      <c r="P269"/>
      <c r="Q269"/>
      <c r="R269"/>
      <c r="S269"/>
    </row>
    <row r="270" spans="1:19" ht="11.25" customHeight="1">
      <c r="A270" s="3" t="s">
        <v>216</v>
      </c>
      <c r="B270" s="3">
        <v>70930</v>
      </c>
      <c r="C270" s="8" t="s">
        <v>295</v>
      </c>
      <c r="D270" s="4">
        <v>1740</v>
      </c>
      <c r="E270" s="4">
        <v>2213</v>
      </c>
      <c r="F270" s="4">
        <v>1440</v>
      </c>
      <c r="G270" s="4">
        <v>891</v>
      </c>
      <c r="H270" s="4">
        <v>990</v>
      </c>
      <c r="I270" s="4">
        <v>1670</v>
      </c>
      <c r="J270" s="4">
        <v>1993</v>
      </c>
      <c r="K270" s="4">
        <v>1921</v>
      </c>
      <c r="L270" s="4">
        <v>1514</v>
      </c>
      <c r="M270" s="4">
        <v>864</v>
      </c>
      <c r="N270" s="4">
        <v>753</v>
      </c>
      <c r="O270" s="4">
        <v>1524</v>
      </c>
      <c r="P270"/>
      <c r="Q270"/>
      <c r="R270"/>
      <c r="S270"/>
    </row>
    <row r="271" spans="1:19" ht="11.25" customHeight="1">
      <c r="A271" s="3" t="s">
        <v>216</v>
      </c>
      <c r="B271" s="3">
        <v>70931</v>
      </c>
      <c r="C271" s="8" t="s">
        <v>236</v>
      </c>
      <c r="D271" s="4">
        <v>6675</v>
      </c>
      <c r="E271" s="4">
        <v>8095</v>
      </c>
      <c r="F271" s="4">
        <v>6256</v>
      </c>
      <c r="G271" s="4">
        <v>789</v>
      </c>
      <c r="H271" s="4">
        <v>2289</v>
      </c>
      <c r="I271" s="4">
        <v>2603</v>
      </c>
      <c r="J271" s="4">
        <v>4260</v>
      </c>
      <c r="K271" s="4">
        <v>4592</v>
      </c>
      <c r="L271" s="4">
        <v>2806</v>
      </c>
      <c r="M271" s="4">
        <v>1785</v>
      </c>
      <c r="N271" s="4">
        <v>462</v>
      </c>
      <c r="O271" s="4">
        <v>4601</v>
      </c>
      <c r="P271"/>
      <c r="Q271"/>
      <c r="R271"/>
      <c r="S271"/>
    </row>
    <row r="272" spans="1:19" ht="11.25" customHeight="1">
      <c r="A272" s="3" t="s">
        <v>216</v>
      </c>
      <c r="B272" s="3">
        <v>70932</v>
      </c>
      <c r="C272" s="8" t="s">
        <v>237</v>
      </c>
      <c r="D272" s="4">
        <v>1764</v>
      </c>
      <c r="E272" s="4">
        <v>2457</v>
      </c>
      <c r="F272" s="4">
        <v>1786</v>
      </c>
      <c r="G272" s="4">
        <v>271</v>
      </c>
      <c r="H272" s="4">
        <v>772</v>
      </c>
      <c r="I272" s="4">
        <v>748</v>
      </c>
      <c r="J272" s="4">
        <v>950</v>
      </c>
      <c r="K272" s="4">
        <v>1178</v>
      </c>
      <c r="L272" s="4">
        <v>604</v>
      </c>
      <c r="M272" s="4">
        <v>470</v>
      </c>
      <c r="N272" s="4">
        <v>46</v>
      </c>
      <c r="O272" s="4">
        <v>1275</v>
      </c>
      <c r="P272"/>
      <c r="Q272"/>
      <c r="R272"/>
      <c r="S272"/>
    </row>
    <row r="273" spans="1:19" ht="11.25" customHeight="1">
      <c r="A273" s="3" t="s">
        <v>216</v>
      </c>
      <c r="B273" s="3">
        <v>70933</v>
      </c>
      <c r="C273" s="8" t="s">
        <v>238</v>
      </c>
      <c r="D273" s="4">
        <v>89</v>
      </c>
      <c r="E273" s="4">
        <v>248</v>
      </c>
      <c r="F273" s="4">
        <v>112</v>
      </c>
      <c r="G273" s="4">
        <v>155</v>
      </c>
      <c r="H273" s="4">
        <v>236</v>
      </c>
      <c r="I273" s="4">
        <v>240</v>
      </c>
      <c r="J273" s="4">
        <v>269</v>
      </c>
      <c r="K273" s="4">
        <v>269</v>
      </c>
      <c r="L273" s="4">
        <v>151</v>
      </c>
      <c r="M273" s="4">
        <v>150</v>
      </c>
      <c r="N273" s="4">
        <v>70</v>
      </c>
      <c r="O273" s="4">
        <v>230</v>
      </c>
      <c r="P273"/>
      <c r="Q273"/>
      <c r="R273"/>
      <c r="S273"/>
    </row>
    <row r="274" spans="1:19" ht="11.25" customHeight="1">
      <c r="A274" s="3" t="s">
        <v>216</v>
      </c>
      <c r="B274" s="3">
        <v>70934</v>
      </c>
      <c r="C274" s="8" t="s">
        <v>239</v>
      </c>
      <c r="D274" s="4">
        <v>22933</v>
      </c>
      <c r="E274" s="4">
        <v>27123</v>
      </c>
      <c r="F274" s="4">
        <v>26717</v>
      </c>
      <c r="G274" s="4">
        <v>9407</v>
      </c>
      <c r="H274" s="4">
        <v>5968</v>
      </c>
      <c r="I274" s="4">
        <v>7015</v>
      </c>
      <c r="J274" s="4">
        <v>15540</v>
      </c>
      <c r="K274" s="4">
        <v>17035</v>
      </c>
      <c r="L274" s="4">
        <v>9722</v>
      </c>
      <c r="M274" s="4">
        <v>18568</v>
      </c>
      <c r="N274" s="4">
        <v>18660</v>
      </c>
      <c r="O274" s="4">
        <v>23326</v>
      </c>
      <c r="P274"/>
      <c r="Q274"/>
      <c r="R274"/>
      <c r="S274"/>
    </row>
    <row r="275" spans="1:19" ht="11.25" customHeight="1">
      <c r="A275" s="3" t="s">
        <v>216</v>
      </c>
      <c r="B275" s="3">
        <v>70935</v>
      </c>
      <c r="C275" s="8" t="s">
        <v>240</v>
      </c>
      <c r="D275" s="4">
        <v>4935</v>
      </c>
      <c r="E275" s="4">
        <v>6005</v>
      </c>
      <c r="F275" s="4">
        <v>4711</v>
      </c>
      <c r="G275" s="4">
        <v>902</v>
      </c>
      <c r="H275" s="4">
        <v>1797</v>
      </c>
      <c r="I275" s="4">
        <v>2089</v>
      </c>
      <c r="J275" s="4">
        <v>2853</v>
      </c>
      <c r="K275" s="4">
        <v>3417</v>
      </c>
      <c r="L275" s="4">
        <v>2272</v>
      </c>
      <c r="M275" s="4">
        <v>1980</v>
      </c>
      <c r="N275" s="4">
        <v>1087</v>
      </c>
      <c r="O275" s="4">
        <v>3236</v>
      </c>
      <c r="P275"/>
      <c r="Q275"/>
      <c r="R275"/>
      <c r="S275"/>
    </row>
    <row r="276" spans="1:19" ht="11.25" customHeight="1">
      <c r="A276" s="3" t="s">
        <v>216</v>
      </c>
      <c r="B276" s="3">
        <v>70936</v>
      </c>
      <c r="C276" s="8" t="s">
        <v>241</v>
      </c>
      <c r="D276" s="4">
        <v>417</v>
      </c>
      <c r="E276" s="4">
        <v>785</v>
      </c>
      <c r="F276" s="4">
        <v>416</v>
      </c>
      <c r="G276" s="4">
        <v>465</v>
      </c>
      <c r="H276" s="4">
        <v>1832</v>
      </c>
      <c r="I276" s="4">
        <v>3305</v>
      </c>
      <c r="J276" s="4">
        <v>8090</v>
      </c>
      <c r="K276" s="4">
        <v>8835</v>
      </c>
      <c r="L276" s="4">
        <v>4481</v>
      </c>
      <c r="M276" s="4">
        <v>2532</v>
      </c>
      <c r="N276" s="4">
        <v>378</v>
      </c>
      <c r="O276" s="4">
        <v>836</v>
      </c>
      <c r="P276"/>
      <c r="Q276"/>
      <c r="R276"/>
      <c r="S276"/>
    </row>
    <row r="277" spans="1:19" ht="11.25" customHeight="1">
      <c r="A277" s="3" t="s">
        <v>216</v>
      </c>
      <c r="B277" s="3">
        <v>70937</v>
      </c>
      <c r="C277" s="8" t="s">
        <v>242</v>
      </c>
      <c r="D277" s="4">
        <v>355</v>
      </c>
      <c r="E277" s="4">
        <v>384</v>
      </c>
      <c r="F277" s="4">
        <v>325</v>
      </c>
      <c r="G277" s="4">
        <v>542</v>
      </c>
      <c r="H277" s="4">
        <v>1572</v>
      </c>
      <c r="I277" s="4">
        <v>1757</v>
      </c>
      <c r="J277" s="4">
        <v>2293</v>
      </c>
      <c r="K277" s="4">
        <v>2101</v>
      </c>
      <c r="L277" s="4">
        <v>1349</v>
      </c>
      <c r="M277" s="4">
        <v>389</v>
      </c>
      <c r="N277" s="4">
        <v>351</v>
      </c>
      <c r="O277" s="4">
        <v>226</v>
      </c>
      <c r="P277"/>
      <c r="Q277"/>
      <c r="R277"/>
      <c r="S277"/>
    </row>
    <row r="278" spans="1:19" ht="11.25" customHeight="1">
      <c r="A278" s="3" t="s">
        <v>216</v>
      </c>
      <c r="B278" s="3">
        <v>70938</v>
      </c>
      <c r="C278" s="8" t="s">
        <v>243</v>
      </c>
      <c r="D278" s="4">
        <v>441</v>
      </c>
      <c r="E278" s="4">
        <v>947</v>
      </c>
      <c r="F278" s="4">
        <v>403</v>
      </c>
      <c r="G278" s="4">
        <v>343</v>
      </c>
      <c r="H278" s="4">
        <v>643</v>
      </c>
      <c r="I278" s="4">
        <v>671</v>
      </c>
      <c r="J278" s="4">
        <v>885</v>
      </c>
      <c r="K278" s="4">
        <v>1020</v>
      </c>
      <c r="L278" s="4">
        <v>614</v>
      </c>
      <c r="M278" s="4">
        <v>660</v>
      </c>
      <c r="N278" s="4">
        <v>119</v>
      </c>
      <c r="O278" s="4">
        <v>673</v>
      </c>
      <c r="P278"/>
      <c r="Q278"/>
      <c r="R278"/>
      <c r="S278"/>
    </row>
    <row r="279" spans="1:19" ht="11.25" customHeight="1">
      <c r="A279" s="3" t="s">
        <v>216</v>
      </c>
      <c r="B279" s="3">
        <v>70939</v>
      </c>
      <c r="C279" s="8" t="s">
        <v>244</v>
      </c>
      <c r="D279" s="4">
        <v>892</v>
      </c>
      <c r="E279" s="4">
        <v>1479</v>
      </c>
      <c r="F279" s="4">
        <v>1105</v>
      </c>
      <c r="G279" s="4">
        <v>1033</v>
      </c>
      <c r="H279" s="4">
        <v>1668</v>
      </c>
      <c r="I279" s="4">
        <v>2237</v>
      </c>
      <c r="J279" s="4">
        <v>3831</v>
      </c>
      <c r="K279" s="4">
        <v>3804</v>
      </c>
      <c r="L279" s="4">
        <v>2294</v>
      </c>
      <c r="M279" s="4">
        <v>1542</v>
      </c>
      <c r="N279" s="4">
        <v>392</v>
      </c>
      <c r="O279" s="4">
        <v>877</v>
      </c>
      <c r="P279"/>
      <c r="Q279"/>
      <c r="R279"/>
      <c r="S279"/>
    </row>
    <row r="280" spans="1:19" ht="11.25" customHeight="1">
      <c r="A280" s="3" t="s">
        <v>216</v>
      </c>
      <c r="B280" s="3">
        <v>70940</v>
      </c>
      <c r="C280" s="8" t="s">
        <v>296</v>
      </c>
      <c r="D280" s="4">
        <v>10280</v>
      </c>
      <c r="E280" s="4">
        <v>11543</v>
      </c>
      <c r="F280" s="4">
        <v>9700</v>
      </c>
      <c r="G280" s="4">
        <v>1061</v>
      </c>
      <c r="H280" s="4">
        <v>3885</v>
      </c>
      <c r="I280" s="4">
        <v>4940</v>
      </c>
      <c r="J280" s="4">
        <v>8286</v>
      </c>
      <c r="K280" s="4">
        <v>8550</v>
      </c>
      <c r="L280" s="4">
        <v>4687</v>
      </c>
      <c r="M280" s="4">
        <v>2404</v>
      </c>
      <c r="N280" s="4">
        <v>731</v>
      </c>
      <c r="O280" s="4">
        <v>6405</v>
      </c>
      <c r="P280"/>
      <c r="Q280"/>
      <c r="R280"/>
      <c r="S280"/>
    </row>
    <row r="281" spans="1:19" ht="12.75">
      <c r="A281" s="3" t="s">
        <v>216</v>
      </c>
      <c r="B281" s="3">
        <v>70941</v>
      </c>
      <c r="C281" s="8" t="s">
        <v>245</v>
      </c>
      <c r="D281" s="4">
        <v>3043</v>
      </c>
      <c r="E281" s="4">
        <v>3756</v>
      </c>
      <c r="F281" s="4">
        <v>2927</v>
      </c>
      <c r="G281" s="4">
        <v>317</v>
      </c>
      <c r="H281" s="4">
        <v>1151</v>
      </c>
      <c r="I281" s="4">
        <v>1438</v>
      </c>
      <c r="J281" s="4">
        <v>2284</v>
      </c>
      <c r="K281" s="4">
        <v>2444</v>
      </c>
      <c r="L281" s="4">
        <v>1542</v>
      </c>
      <c r="M281" s="4">
        <v>496</v>
      </c>
      <c r="N281" s="4">
        <v>107</v>
      </c>
      <c r="O281" s="4">
        <v>2244</v>
      </c>
      <c r="P281"/>
      <c r="Q281"/>
      <c r="R281"/>
      <c r="S281"/>
    </row>
    <row r="282" spans="1:19">
      <c r="L282" s="4"/>
      <c r="M282" s="4"/>
      <c r="N282" s="4"/>
      <c r="O282" s="4"/>
    </row>
    <row r="283" spans="1:19">
      <c r="L283" s="4"/>
      <c r="M283" s="4"/>
      <c r="N283" s="4"/>
      <c r="O283" s="4"/>
    </row>
    <row r="284" spans="1:19">
      <c r="L284" s="4"/>
      <c r="M284" s="4"/>
      <c r="N284" s="4"/>
      <c r="O284" s="4"/>
    </row>
    <row r="285" spans="1:19">
      <c r="L285" s="4"/>
      <c r="M285" s="4"/>
      <c r="N285" s="4"/>
      <c r="O285" s="4"/>
    </row>
    <row r="286" spans="1:19">
      <c r="L286" s="4"/>
      <c r="M286" s="4"/>
      <c r="N286" s="4"/>
      <c r="O286" s="4"/>
    </row>
    <row r="287" spans="1:19">
      <c r="L287" s="4"/>
      <c r="M287" s="4"/>
      <c r="N287" s="4"/>
      <c r="O287" s="4"/>
    </row>
    <row r="288" spans="1:19">
      <c r="L288" s="4"/>
      <c r="M288" s="4"/>
      <c r="N288" s="4"/>
      <c r="O288" s="4"/>
    </row>
    <row r="289" spans="12:15">
      <c r="L289" s="4"/>
      <c r="M289" s="4"/>
      <c r="N289" s="4"/>
      <c r="O289" s="4"/>
    </row>
    <row r="290" spans="12:15">
      <c r="L290" s="4"/>
      <c r="M290" s="4"/>
      <c r="N290" s="4"/>
      <c r="O290" s="4"/>
    </row>
    <row r="291" spans="12:15">
      <c r="L291" s="4"/>
      <c r="M291" s="4"/>
      <c r="N291" s="4"/>
      <c r="O291" s="4"/>
    </row>
    <row r="292" spans="12:15">
      <c r="L292" s="4"/>
      <c r="M292" s="4"/>
      <c r="N292" s="4"/>
      <c r="O292" s="4"/>
    </row>
    <row r="293" spans="12:15">
      <c r="L293" s="4"/>
      <c r="M293" s="4"/>
      <c r="N293" s="4"/>
      <c r="O293" s="4"/>
    </row>
    <row r="294" spans="12:15">
      <c r="L294" s="4"/>
      <c r="M294" s="4"/>
      <c r="N294" s="4"/>
      <c r="O294" s="4"/>
    </row>
    <row r="295" spans="12:15">
      <c r="L295" s="4"/>
      <c r="M295" s="4"/>
      <c r="N295" s="4"/>
      <c r="O295" s="4"/>
    </row>
    <row r="296" spans="12:15">
      <c r="L296" s="4"/>
      <c r="M296" s="4"/>
      <c r="N296" s="4"/>
      <c r="O296" s="4"/>
    </row>
  </sheetData>
  <mergeCells count="1">
    <mergeCell ref="D1:O1"/>
  </mergeCells>
  <phoneticPr fontId="4" type="noConversion"/>
  <printOptions gridLines="1"/>
  <pageMargins left="0.59" right="0.47" top="0.984251969" bottom="0.984251969" header="0.4921259845" footer="0.4921259845"/>
  <pageSetup paperSize="9" orientation="landscape" r:id="rId1"/>
  <headerFooter alignWithMargins="0">
    <oddFooter>&amp;L&amp;8Quelle: Landesstatistik Tirol, Tourismusstatistik&amp;R&amp;P/&amp;N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M15"/>
  <sheetViews>
    <sheetView workbookViewId="0">
      <selection activeCell="B6" sqref="B6"/>
    </sheetView>
  </sheetViews>
  <sheetFormatPr baseColWidth="10" defaultRowHeight="12.75"/>
  <cols>
    <col min="1" max="1" width="14.7109375" style="3" customWidth="1"/>
    <col min="2" max="13" width="9.7109375" style="3" customWidth="1"/>
  </cols>
  <sheetData>
    <row r="1" spans="1:13" s="1" customFormat="1">
      <c r="A1" s="15"/>
      <c r="B1" s="25" t="str">
        <f ca="1">"Ankünfte nach Monaten im Kalenderjahr " &amp;    'Ankünfte-Gemeinden'!B4    &amp; 'Ankünfte-Gemeinden'!V3</f>
        <v>Ankünfte nach Monaten im Kalenderjahr 2024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2" customFormat="1" ht="11.25" customHeight="1">
      <c r="A2" s="7"/>
    </row>
    <row r="3" spans="1:13" s="2" customFormat="1" ht="11.25" customHeight="1">
      <c r="A3" s="10" t="s">
        <v>0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spans="1:13" s="3" customFormat="1" ht="11.25">
      <c r="A4" s="8"/>
    </row>
    <row r="5" spans="1:13" s="1" customFormat="1" ht="10.5" customHeight="1">
      <c r="A5" s="7" t="s">
        <v>247</v>
      </c>
      <c r="B5" s="17">
        <v>1282232</v>
      </c>
      <c r="C5" s="17">
        <v>1516449</v>
      </c>
      <c r="D5" s="17">
        <v>1271008</v>
      </c>
      <c r="E5" s="17">
        <v>448320</v>
      </c>
      <c r="F5" s="17">
        <v>717059</v>
      </c>
      <c r="G5" s="17">
        <v>924860</v>
      </c>
      <c r="H5" s="17">
        <v>1495572</v>
      </c>
      <c r="I5" s="17">
        <v>1628587</v>
      </c>
      <c r="J5" s="17">
        <v>954715</v>
      </c>
      <c r="K5" s="17">
        <v>717000</v>
      </c>
      <c r="L5" s="17">
        <v>398172</v>
      </c>
      <c r="M5" s="17">
        <v>1126446</v>
      </c>
    </row>
    <row r="6" spans="1:13" ht="11.25" customHeight="1">
      <c r="A6" s="8" t="s">
        <v>248</v>
      </c>
      <c r="B6" s="4">
        <v>64018</v>
      </c>
      <c r="C6" s="4">
        <v>71728</v>
      </c>
      <c r="D6" s="4">
        <v>73986</v>
      </c>
      <c r="E6" s="4">
        <v>70318</v>
      </c>
      <c r="F6" s="4">
        <v>87265</v>
      </c>
      <c r="G6" s="4">
        <v>94265</v>
      </c>
      <c r="H6" s="4">
        <v>116713</v>
      </c>
      <c r="I6" s="4">
        <v>117181</v>
      </c>
      <c r="J6" s="4">
        <v>92723</v>
      </c>
      <c r="K6" s="4">
        <v>86362</v>
      </c>
      <c r="L6" s="4">
        <v>71250</v>
      </c>
      <c r="M6" s="4">
        <v>90986</v>
      </c>
    </row>
    <row r="7" spans="1:13" ht="11.25" customHeight="1">
      <c r="A7" s="8" t="s">
        <v>249</v>
      </c>
      <c r="B7" s="4">
        <v>174283</v>
      </c>
      <c r="C7" s="4">
        <v>209101</v>
      </c>
      <c r="D7" s="4">
        <v>211568</v>
      </c>
      <c r="E7" s="4">
        <v>68184</v>
      </c>
      <c r="F7" s="4">
        <v>58676</v>
      </c>
      <c r="G7" s="4">
        <v>92893</v>
      </c>
      <c r="H7" s="4">
        <v>173270</v>
      </c>
      <c r="I7" s="4">
        <v>194736</v>
      </c>
      <c r="J7" s="4">
        <v>95986</v>
      </c>
      <c r="K7" s="4">
        <v>78872</v>
      </c>
      <c r="L7" s="4">
        <v>78043</v>
      </c>
      <c r="M7" s="4">
        <v>173316</v>
      </c>
    </row>
    <row r="8" spans="1:13" ht="11.25" customHeight="1">
      <c r="A8" s="8" t="s">
        <v>250</v>
      </c>
      <c r="B8" s="4">
        <v>125346</v>
      </c>
      <c r="C8" s="4">
        <v>160712</v>
      </c>
      <c r="D8" s="4">
        <v>133670</v>
      </c>
      <c r="E8" s="4">
        <v>76843</v>
      </c>
      <c r="F8" s="4">
        <v>126893</v>
      </c>
      <c r="G8" s="4">
        <v>156421</v>
      </c>
      <c r="H8" s="4">
        <v>244423</v>
      </c>
      <c r="I8" s="4">
        <v>250946</v>
      </c>
      <c r="J8" s="4">
        <v>156696</v>
      </c>
      <c r="K8" s="4">
        <v>115131</v>
      </c>
      <c r="L8" s="4">
        <v>80157</v>
      </c>
      <c r="M8" s="4">
        <v>134769</v>
      </c>
    </row>
    <row r="9" spans="1:13" ht="11.25" customHeight="1">
      <c r="A9" s="8" t="s">
        <v>251</v>
      </c>
      <c r="B9" s="4">
        <v>164066</v>
      </c>
      <c r="C9" s="4">
        <v>191252</v>
      </c>
      <c r="D9" s="4">
        <v>118137</v>
      </c>
      <c r="E9" s="4">
        <v>31243</v>
      </c>
      <c r="F9" s="4">
        <v>94462</v>
      </c>
      <c r="G9" s="4">
        <v>103891</v>
      </c>
      <c r="H9" s="4">
        <v>155137</v>
      </c>
      <c r="I9" s="4">
        <v>167758</v>
      </c>
      <c r="J9" s="4">
        <v>100373</v>
      </c>
      <c r="K9" s="4">
        <v>83400</v>
      </c>
      <c r="L9" s="4">
        <v>26834</v>
      </c>
      <c r="M9" s="4">
        <v>126014</v>
      </c>
    </row>
    <row r="10" spans="1:13" ht="11.25" customHeight="1">
      <c r="A10" s="8" t="s">
        <v>252</v>
      </c>
      <c r="B10" s="4">
        <v>109631</v>
      </c>
      <c r="C10" s="4">
        <v>134149</v>
      </c>
      <c r="D10" s="4">
        <v>79505</v>
      </c>
      <c r="E10" s="4">
        <v>27733</v>
      </c>
      <c r="F10" s="4">
        <v>89183</v>
      </c>
      <c r="G10" s="4">
        <v>99209</v>
      </c>
      <c r="H10" s="4">
        <v>138739</v>
      </c>
      <c r="I10" s="4">
        <v>155152</v>
      </c>
      <c r="J10" s="4">
        <v>98979</v>
      </c>
      <c r="K10" s="4">
        <v>76841</v>
      </c>
      <c r="L10" s="4">
        <v>25852</v>
      </c>
      <c r="M10" s="4">
        <v>79845</v>
      </c>
    </row>
    <row r="11" spans="1:13" ht="11.25" customHeight="1">
      <c r="A11" s="8" t="s">
        <v>253</v>
      </c>
      <c r="B11" s="4">
        <v>268895</v>
      </c>
      <c r="C11" s="4">
        <v>300718</v>
      </c>
      <c r="D11" s="4">
        <v>301838</v>
      </c>
      <c r="E11" s="4">
        <v>72747</v>
      </c>
      <c r="F11" s="4">
        <v>27743</v>
      </c>
      <c r="G11" s="4">
        <v>76683</v>
      </c>
      <c r="H11" s="4">
        <v>174726</v>
      </c>
      <c r="I11" s="4">
        <v>201697</v>
      </c>
      <c r="J11" s="4">
        <v>92151</v>
      </c>
      <c r="K11" s="4">
        <v>42862</v>
      </c>
      <c r="L11" s="4">
        <v>24976</v>
      </c>
      <c r="M11" s="4">
        <v>229023</v>
      </c>
    </row>
    <row r="12" spans="1:13" ht="11.25" customHeight="1">
      <c r="A12" s="8" t="s">
        <v>254</v>
      </c>
      <c r="B12" s="4">
        <v>42802</v>
      </c>
      <c r="C12" s="4">
        <v>57182</v>
      </c>
      <c r="D12" s="4">
        <v>40853</v>
      </c>
      <c r="E12" s="4">
        <v>10698</v>
      </c>
      <c r="F12" s="4">
        <v>25186</v>
      </c>
      <c r="G12" s="4">
        <v>51397</v>
      </c>
      <c r="H12" s="4">
        <v>97549</v>
      </c>
      <c r="I12" s="4">
        <v>108955</v>
      </c>
      <c r="J12" s="4">
        <v>49726</v>
      </c>
      <c r="K12" s="4">
        <v>23095</v>
      </c>
      <c r="L12" s="4">
        <v>7609</v>
      </c>
      <c r="M12" s="4">
        <v>36858</v>
      </c>
    </row>
    <row r="13" spans="1:13" ht="11.25" customHeight="1">
      <c r="A13" s="8" t="s">
        <v>255</v>
      </c>
      <c r="B13" s="4">
        <v>93879</v>
      </c>
      <c r="C13" s="4">
        <v>107361</v>
      </c>
      <c r="D13" s="4">
        <v>74973</v>
      </c>
      <c r="E13" s="4">
        <v>29855</v>
      </c>
      <c r="F13" s="4">
        <v>83443</v>
      </c>
      <c r="G13" s="4">
        <v>96365</v>
      </c>
      <c r="H13" s="4">
        <v>142944</v>
      </c>
      <c r="I13" s="4">
        <v>157237</v>
      </c>
      <c r="J13" s="4">
        <v>101456</v>
      </c>
      <c r="K13" s="4">
        <v>75267</v>
      </c>
      <c r="L13" s="4">
        <v>26185</v>
      </c>
      <c r="M13" s="4">
        <v>68241</v>
      </c>
    </row>
    <row r="14" spans="1:13" ht="11.25" customHeight="1">
      <c r="A14" s="8" t="s">
        <v>256</v>
      </c>
      <c r="B14" s="4">
        <v>239312</v>
      </c>
      <c r="C14" s="4">
        <v>284246</v>
      </c>
      <c r="D14" s="4">
        <v>236478</v>
      </c>
      <c r="E14" s="4">
        <v>60699</v>
      </c>
      <c r="F14" s="4">
        <v>124208</v>
      </c>
      <c r="G14" s="4">
        <v>153736</v>
      </c>
      <c r="H14" s="4">
        <v>252071</v>
      </c>
      <c r="I14" s="4">
        <v>274925</v>
      </c>
      <c r="J14" s="4">
        <v>166625</v>
      </c>
      <c r="K14" s="4">
        <v>135170</v>
      </c>
      <c r="L14" s="4">
        <v>57266</v>
      </c>
      <c r="M14" s="4">
        <v>187394</v>
      </c>
    </row>
    <row r="15" spans="1:13" ht="11.25" customHeight="1">
      <c r="A15" s="7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</sheetData>
  <mergeCells count="1">
    <mergeCell ref="B1:M1"/>
  </mergeCells>
  <phoneticPr fontId="4" type="noConversion"/>
  <printOptions gridLines="1"/>
  <pageMargins left="0.7" right="0.68" top="0.98425196850393704" bottom="0.98425196850393704" header="0.51181102362204722" footer="0.51181102362204722"/>
  <pageSetup paperSize="9" orientation="landscape" r:id="rId1"/>
  <headerFooter alignWithMargins="0">
    <oddFooter>&amp;L&amp;8Quelle: Landesstatistik Tirol, Tourismusstatistik&amp;R&amp;P/&amp;N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M44"/>
  <sheetViews>
    <sheetView workbookViewId="0">
      <selection activeCell="B6" sqref="B6"/>
    </sheetView>
  </sheetViews>
  <sheetFormatPr baseColWidth="10" defaultRowHeight="12.75"/>
  <cols>
    <col min="1" max="1" width="23.5703125" style="3" bestFit="1" customWidth="1"/>
    <col min="2" max="13" width="9.7109375" style="3" customWidth="1"/>
  </cols>
  <sheetData>
    <row r="1" spans="1:13" s="1" customFormat="1">
      <c r="A1" s="15"/>
      <c r="B1" s="25" t="str">
        <f ca="1">"Ankünfte nach Monaten im Kalenderjahr " &amp;  'Ankünfte-Gemeinden'!B4    &amp; 'Ankünfte-Gemeinden'!V3</f>
        <v>Ankünfte nach Monaten im Kalenderjahr 2024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2" customFormat="1" ht="11.25" customHeight="1">
      <c r="A2" s="7"/>
    </row>
    <row r="3" spans="1:13" s="2" customFormat="1" ht="11.25" customHeight="1">
      <c r="A3" s="10" t="s">
        <v>258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spans="1:13" s="3" customFormat="1" ht="11.25" customHeight="1">
      <c r="A4" s="8"/>
    </row>
    <row r="5" spans="1:13" s="1" customFormat="1" ht="11.25" customHeight="1">
      <c r="A5" s="7" t="s">
        <v>315</v>
      </c>
      <c r="B5" s="17">
        <v>1282686</v>
      </c>
      <c r="C5" s="17">
        <v>1516895</v>
      </c>
      <c r="D5" s="17">
        <v>1271312</v>
      </c>
      <c r="E5" s="17">
        <v>448485</v>
      </c>
      <c r="F5" s="17">
        <v>717521</v>
      </c>
      <c r="G5" s="17">
        <v>925790</v>
      </c>
      <c r="H5" s="17">
        <v>1496912</v>
      </c>
      <c r="I5" s="17">
        <v>1629888</v>
      </c>
      <c r="J5" s="17">
        <v>955678</v>
      </c>
      <c r="K5" s="17">
        <v>717428</v>
      </c>
      <c r="L5" s="17">
        <v>398251</v>
      </c>
      <c r="M5" s="17">
        <v>1127356</v>
      </c>
    </row>
    <row r="6" spans="1:13" ht="11.25" customHeight="1">
      <c r="A6" s="8" t="s">
        <v>317</v>
      </c>
      <c r="B6" s="4">
        <v>103628</v>
      </c>
      <c r="C6" s="4">
        <v>125000</v>
      </c>
      <c r="D6" s="4">
        <v>125640</v>
      </c>
      <c r="E6" s="4">
        <v>103525</v>
      </c>
      <c r="F6" s="4">
        <v>140880</v>
      </c>
      <c r="G6" s="4">
        <v>152528</v>
      </c>
      <c r="H6" s="4">
        <v>200895</v>
      </c>
      <c r="I6" s="4">
        <v>199149</v>
      </c>
      <c r="J6" s="4">
        <v>145908</v>
      </c>
      <c r="K6" s="4">
        <v>122890</v>
      </c>
      <c r="L6" s="4">
        <v>96101</v>
      </c>
      <c r="M6" s="4">
        <v>140872</v>
      </c>
    </row>
    <row r="7" spans="1:13" ht="11.25" customHeight="1">
      <c r="A7" s="8" t="s">
        <v>316</v>
      </c>
      <c r="B7" s="4">
        <v>121463</v>
      </c>
      <c r="C7" s="4">
        <v>142344</v>
      </c>
      <c r="D7" s="4">
        <v>148181</v>
      </c>
      <c r="E7" s="4">
        <v>44250</v>
      </c>
      <c r="F7" s="4">
        <v>26032</v>
      </c>
      <c r="G7" s="4">
        <v>48948</v>
      </c>
      <c r="H7" s="4">
        <v>98380</v>
      </c>
      <c r="I7" s="4">
        <v>115316</v>
      </c>
      <c r="J7" s="4">
        <v>50247</v>
      </c>
      <c r="K7" s="4">
        <v>44715</v>
      </c>
      <c r="L7" s="4">
        <v>54201</v>
      </c>
      <c r="M7" s="4">
        <v>121180</v>
      </c>
    </row>
    <row r="8" spans="1:13" ht="11.25" customHeight="1">
      <c r="A8" s="8" t="s">
        <v>318</v>
      </c>
      <c r="B8" s="4">
        <v>104286</v>
      </c>
      <c r="C8" s="4">
        <v>109384</v>
      </c>
      <c r="D8" s="4">
        <v>119013</v>
      </c>
      <c r="E8" s="4">
        <v>48360</v>
      </c>
      <c r="F8" s="4">
        <v>1744</v>
      </c>
      <c r="G8" s="4">
        <v>9093</v>
      </c>
      <c r="H8" s="4">
        <v>32507</v>
      </c>
      <c r="I8" s="4">
        <v>39053</v>
      </c>
      <c r="J8" s="4">
        <v>16480</v>
      </c>
      <c r="K8" s="4">
        <v>5476</v>
      </c>
      <c r="L8" s="4">
        <v>15336</v>
      </c>
      <c r="M8" s="4">
        <v>92237</v>
      </c>
    </row>
    <row r="9" spans="1:13" ht="11.25" customHeight="1">
      <c r="A9" s="8" t="s">
        <v>324</v>
      </c>
      <c r="B9" s="4">
        <v>47948</v>
      </c>
      <c r="C9" s="4">
        <v>54681</v>
      </c>
      <c r="D9" s="4">
        <v>33603</v>
      </c>
      <c r="E9" s="4">
        <v>17006</v>
      </c>
      <c r="F9" s="4">
        <v>42510</v>
      </c>
      <c r="G9" s="4">
        <v>51336</v>
      </c>
      <c r="H9" s="4">
        <v>69898</v>
      </c>
      <c r="I9" s="4">
        <v>71582</v>
      </c>
      <c r="J9" s="4">
        <v>51937</v>
      </c>
      <c r="K9" s="4">
        <v>43002</v>
      </c>
      <c r="L9" s="4">
        <v>24391</v>
      </c>
      <c r="M9" s="4">
        <v>45375</v>
      </c>
    </row>
    <row r="10" spans="1:13" ht="11.25" customHeight="1">
      <c r="A10" s="8" t="s">
        <v>322</v>
      </c>
      <c r="B10" s="4">
        <v>42802</v>
      </c>
      <c r="C10" s="4">
        <v>57182</v>
      </c>
      <c r="D10" s="4">
        <v>40853</v>
      </c>
      <c r="E10" s="4">
        <v>10698</v>
      </c>
      <c r="F10" s="4">
        <v>25186</v>
      </c>
      <c r="G10" s="4">
        <v>51402</v>
      </c>
      <c r="H10" s="4">
        <v>97549</v>
      </c>
      <c r="I10" s="4">
        <v>108957</v>
      </c>
      <c r="J10" s="4">
        <v>49726</v>
      </c>
      <c r="K10" s="4">
        <v>23095</v>
      </c>
      <c r="L10" s="4">
        <v>7609</v>
      </c>
      <c r="M10" s="4">
        <v>36858</v>
      </c>
    </row>
    <row r="11" spans="1:13" ht="11.25" customHeight="1">
      <c r="A11" s="8" t="s">
        <v>319</v>
      </c>
      <c r="B11" s="4">
        <v>65646</v>
      </c>
      <c r="C11" s="4">
        <v>80097</v>
      </c>
      <c r="D11" s="4">
        <v>64736</v>
      </c>
      <c r="E11" s="4">
        <v>13113</v>
      </c>
      <c r="F11" s="4">
        <v>33481</v>
      </c>
      <c r="G11" s="4">
        <v>37716</v>
      </c>
      <c r="H11" s="4">
        <v>58739</v>
      </c>
      <c r="I11" s="4">
        <v>63725</v>
      </c>
      <c r="J11" s="4">
        <v>39084</v>
      </c>
      <c r="K11" s="4">
        <v>33533</v>
      </c>
      <c r="L11" s="4">
        <v>10130</v>
      </c>
      <c r="M11" s="4">
        <v>50742</v>
      </c>
    </row>
    <row r="12" spans="1:13" ht="11.25" customHeight="1">
      <c r="A12" s="8" t="s">
        <v>321</v>
      </c>
      <c r="B12" s="4">
        <v>60405</v>
      </c>
      <c r="C12" s="4">
        <v>69952</v>
      </c>
      <c r="D12" s="4">
        <v>60925</v>
      </c>
      <c r="E12" s="4">
        <v>10587</v>
      </c>
      <c r="F12" s="4">
        <v>17873</v>
      </c>
      <c r="G12" s="4">
        <v>30758</v>
      </c>
      <c r="H12" s="4">
        <v>59021</v>
      </c>
      <c r="I12" s="4">
        <v>64137</v>
      </c>
      <c r="J12" s="4">
        <v>35797</v>
      </c>
      <c r="K12" s="4">
        <v>19161</v>
      </c>
      <c r="L12" s="4">
        <v>5425</v>
      </c>
      <c r="M12" s="4">
        <v>42171</v>
      </c>
    </row>
    <row r="13" spans="1:13" ht="11.25" customHeight="1">
      <c r="A13" s="8" t="s">
        <v>325</v>
      </c>
      <c r="B13" s="4">
        <v>44322</v>
      </c>
      <c r="C13" s="4">
        <v>49841</v>
      </c>
      <c r="D13" s="4">
        <v>34265</v>
      </c>
      <c r="E13" s="4">
        <v>11355</v>
      </c>
      <c r="F13" s="4">
        <v>34116</v>
      </c>
      <c r="G13" s="4">
        <v>40231</v>
      </c>
      <c r="H13" s="4">
        <v>60890</v>
      </c>
      <c r="I13" s="4">
        <v>65647</v>
      </c>
      <c r="J13" s="4">
        <v>39446</v>
      </c>
      <c r="K13" s="4">
        <v>30495</v>
      </c>
      <c r="L13" s="4">
        <v>9587</v>
      </c>
      <c r="M13" s="4">
        <v>32806</v>
      </c>
    </row>
    <row r="14" spans="1:13" s="16" customFormat="1" ht="11.25" customHeight="1">
      <c r="A14" s="8" t="s">
        <v>320</v>
      </c>
      <c r="B14" s="4">
        <v>67330</v>
      </c>
      <c r="C14" s="4">
        <v>75323</v>
      </c>
      <c r="D14" s="4">
        <v>74968</v>
      </c>
      <c r="E14" s="4">
        <v>5467</v>
      </c>
      <c r="F14" s="4">
        <v>639</v>
      </c>
      <c r="G14" s="4">
        <v>18691</v>
      </c>
      <c r="H14" s="4">
        <v>50270</v>
      </c>
      <c r="I14" s="4">
        <v>56501</v>
      </c>
      <c r="J14" s="4">
        <v>25325</v>
      </c>
      <c r="K14" s="4">
        <v>16665</v>
      </c>
      <c r="L14" s="4">
        <v>550</v>
      </c>
      <c r="M14" s="4">
        <v>58860</v>
      </c>
    </row>
    <row r="15" spans="1:13" s="16" customFormat="1" ht="11.25" customHeight="1">
      <c r="A15" s="8" t="s">
        <v>327</v>
      </c>
      <c r="B15" s="4">
        <v>31039</v>
      </c>
      <c r="C15" s="4">
        <v>38349</v>
      </c>
      <c r="D15" s="4">
        <v>25479</v>
      </c>
      <c r="E15" s="4">
        <v>15998</v>
      </c>
      <c r="F15" s="4">
        <v>41075</v>
      </c>
      <c r="G15" s="4">
        <v>44762</v>
      </c>
      <c r="H15" s="4">
        <v>60807</v>
      </c>
      <c r="I15" s="4">
        <v>65304</v>
      </c>
      <c r="J15" s="4">
        <v>44561</v>
      </c>
      <c r="K15" s="4">
        <v>38717</v>
      </c>
      <c r="L15" s="4">
        <v>13296</v>
      </c>
      <c r="M15" s="4">
        <v>26959</v>
      </c>
    </row>
    <row r="16" spans="1:13" ht="11.25" customHeight="1">
      <c r="A16" s="8" t="s">
        <v>326</v>
      </c>
      <c r="B16" s="4">
        <v>35921</v>
      </c>
      <c r="C16" s="4">
        <v>49738</v>
      </c>
      <c r="D16" s="4">
        <v>48206</v>
      </c>
      <c r="E16" s="4">
        <v>20308</v>
      </c>
      <c r="F16" s="4">
        <v>16356</v>
      </c>
      <c r="G16" s="4">
        <v>26030</v>
      </c>
      <c r="H16" s="4">
        <v>54073</v>
      </c>
      <c r="I16" s="4">
        <v>60779</v>
      </c>
      <c r="J16" s="4">
        <v>29777</v>
      </c>
      <c r="K16" s="4">
        <v>23454</v>
      </c>
      <c r="L16" s="4">
        <v>25616</v>
      </c>
      <c r="M16" s="4">
        <v>38812</v>
      </c>
    </row>
    <row r="17" spans="1:13" ht="11.25" customHeight="1">
      <c r="A17" s="8" t="s">
        <v>323</v>
      </c>
      <c r="B17" s="4">
        <v>49383</v>
      </c>
      <c r="C17" s="4">
        <v>57848</v>
      </c>
      <c r="D17" s="4">
        <v>31014</v>
      </c>
      <c r="E17" s="4">
        <v>6207</v>
      </c>
      <c r="F17" s="4">
        <v>33571</v>
      </c>
      <c r="G17" s="4">
        <v>35489</v>
      </c>
      <c r="H17" s="4">
        <v>46565</v>
      </c>
      <c r="I17" s="4">
        <v>53829</v>
      </c>
      <c r="J17" s="4">
        <v>35461</v>
      </c>
      <c r="K17" s="4">
        <v>28327</v>
      </c>
      <c r="L17" s="4">
        <v>6319</v>
      </c>
      <c r="M17" s="4">
        <v>34503</v>
      </c>
    </row>
    <row r="18" spans="1:13" ht="11.25" customHeight="1">
      <c r="A18" s="8" t="s">
        <v>329</v>
      </c>
      <c r="B18" s="4">
        <v>35601</v>
      </c>
      <c r="C18" s="4">
        <v>44884</v>
      </c>
      <c r="D18" s="4">
        <v>40778</v>
      </c>
      <c r="E18" s="4">
        <v>7704</v>
      </c>
      <c r="F18" s="4">
        <v>17678</v>
      </c>
      <c r="G18" s="4">
        <v>28834</v>
      </c>
      <c r="H18" s="4">
        <v>43983</v>
      </c>
      <c r="I18" s="4">
        <v>50125</v>
      </c>
      <c r="J18" s="4">
        <v>26195</v>
      </c>
      <c r="K18" s="4">
        <v>14347</v>
      </c>
      <c r="L18" s="4">
        <v>6710</v>
      </c>
      <c r="M18" s="4">
        <v>29701</v>
      </c>
    </row>
    <row r="19" spans="1:13" ht="11.25" customHeight="1">
      <c r="A19" s="8" t="s">
        <v>331</v>
      </c>
      <c r="B19" s="4">
        <v>55202</v>
      </c>
      <c r="C19" s="4">
        <v>61421</v>
      </c>
      <c r="D19" s="4">
        <v>59305</v>
      </c>
      <c r="E19" s="4">
        <v>9386</v>
      </c>
      <c r="F19" s="4">
        <v>2745</v>
      </c>
      <c r="G19" s="4">
        <v>8994</v>
      </c>
      <c r="H19" s="4">
        <v>29751</v>
      </c>
      <c r="I19" s="4">
        <v>35697</v>
      </c>
      <c r="J19" s="4">
        <v>14429</v>
      </c>
      <c r="K19" s="4">
        <v>2899</v>
      </c>
      <c r="L19" s="4">
        <v>691</v>
      </c>
      <c r="M19" s="4">
        <v>43132</v>
      </c>
    </row>
    <row r="20" spans="1:13" ht="11.25" customHeight="1">
      <c r="A20" s="8" t="s">
        <v>328</v>
      </c>
      <c r="B20" s="4">
        <v>46722</v>
      </c>
      <c r="C20" s="4">
        <v>52503</v>
      </c>
      <c r="D20" s="4">
        <v>32028</v>
      </c>
      <c r="E20" s="4">
        <v>4140</v>
      </c>
      <c r="F20" s="4">
        <v>18830</v>
      </c>
      <c r="G20" s="4">
        <v>21221</v>
      </c>
      <c r="H20" s="4">
        <v>35157</v>
      </c>
      <c r="I20" s="4">
        <v>37013</v>
      </c>
      <c r="J20" s="4">
        <v>20498</v>
      </c>
      <c r="K20" s="4">
        <v>13814</v>
      </c>
      <c r="L20" s="4">
        <v>5513</v>
      </c>
      <c r="M20" s="4">
        <v>32270</v>
      </c>
    </row>
    <row r="21" spans="1:13" ht="11.25" customHeight="1">
      <c r="A21" s="8" t="s">
        <v>337</v>
      </c>
      <c r="B21" s="4">
        <v>32797</v>
      </c>
      <c r="C21" s="4">
        <v>36075</v>
      </c>
      <c r="D21" s="4">
        <v>25408</v>
      </c>
      <c r="E21" s="4">
        <v>8053</v>
      </c>
      <c r="F21" s="4">
        <v>16928</v>
      </c>
      <c r="G21" s="4">
        <v>22501</v>
      </c>
      <c r="H21" s="4">
        <v>30535</v>
      </c>
      <c r="I21" s="4">
        <v>31052</v>
      </c>
      <c r="J21" s="4">
        <v>19669</v>
      </c>
      <c r="K21" s="4">
        <v>17577</v>
      </c>
      <c r="L21" s="4">
        <v>9580</v>
      </c>
      <c r="M21" s="4">
        <v>28932</v>
      </c>
    </row>
    <row r="22" spans="1:13" ht="11.25" customHeight="1">
      <c r="A22" s="8" t="s">
        <v>332</v>
      </c>
      <c r="B22" s="4">
        <v>32704</v>
      </c>
      <c r="C22" s="4">
        <v>37853</v>
      </c>
      <c r="D22" s="4">
        <v>36902</v>
      </c>
      <c r="E22" s="4">
        <v>11431</v>
      </c>
      <c r="F22" s="4">
        <v>9789</v>
      </c>
      <c r="G22" s="4">
        <v>11633</v>
      </c>
      <c r="H22" s="4">
        <v>22161</v>
      </c>
      <c r="I22" s="4">
        <v>24912</v>
      </c>
      <c r="J22" s="4">
        <v>14686</v>
      </c>
      <c r="K22" s="4">
        <v>24157</v>
      </c>
      <c r="L22" s="4">
        <v>21556</v>
      </c>
      <c r="M22" s="4">
        <v>31195</v>
      </c>
    </row>
    <row r="23" spans="1:13" ht="11.25" customHeight="1">
      <c r="A23" s="8" t="s">
        <v>330</v>
      </c>
      <c r="B23" s="4">
        <v>42887</v>
      </c>
      <c r="C23" s="4">
        <v>48187</v>
      </c>
      <c r="D23" s="4">
        <v>41324</v>
      </c>
      <c r="E23" s="4">
        <v>3164</v>
      </c>
      <c r="F23" s="4">
        <v>10240</v>
      </c>
      <c r="G23" s="4">
        <v>14404</v>
      </c>
      <c r="H23" s="4">
        <v>28630</v>
      </c>
      <c r="I23" s="4">
        <v>32426</v>
      </c>
      <c r="J23" s="4">
        <v>17588</v>
      </c>
      <c r="K23" s="4">
        <v>8967</v>
      </c>
      <c r="L23" s="4">
        <v>1397</v>
      </c>
      <c r="M23" s="4">
        <v>28931</v>
      </c>
    </row>
    <row r="24" spans="1:13" ht="11.25" customHeight="1">
      <c r="A24" s="8" t="s">
        <v>341</v>
      </c>
      <c r="B24" s="4">
        <v>17384</v>
      </c>
      <c r="C24" s="4">
        <v>23259</v>
      </c>
      <c r="D24" s="4">
        <v>16470</v>
      </c>
      <c r="E24" s="4">
        <v>13661</v>
      </c>
      <c r="F24" s="4">
        <v>25659</v>
      </c>
      <c r="G24" s="4">
        <v>27240</v>
      </c>
      <c r="H24" s="4">
        <v>35050</v>
      </c>
      <c r="I24" s="4">
        <v>38139</v>
      </c>
      <c r="J24" s="4">
        <v>26880</v>
      </c>
      <c r="K24" s="4">
        <v>22473</v>
      </c>
      <c r="L24" s="4">
        <v>13829</v>
      </c>
      <c r="M24" s="4">
        <v>17585</v>
      </c>
    </row>
    <row r="25" spans="1:13" ht="11.25" customHeight="1">
      <c r="A25" s="8" t="s">
        <v>335</v>
      </c>
      <c r="B25" s="4">
        <v>26349</v>
      </c>
      <c r="C25" s="4">
        <v>25737</v>
      </c>
      <c r="D25" s="4">
        <v>18230</v>
      </c>
      <c r="E25" s="4">
        <v>8391</v>
      </c>
      <c r="F25" s="4">
        <v>21424</v>
      </c>
      <c r="G25" s="4">
        <v>20778</v>
      </c>
      <c r="H25" s="4">
        <v>28889</v>
      </c>
      <c r="I25" s="4">
        <v>34735</v>
      </c>
      <c r="J25" s="4">
        <v>26347</v>
      </c>
      <c r="K25" s="4">
        <v>25727</v>
      </c>
      <c r="L25" s="4">
        <v>10711</v>
      </c>
      <c r="M25" s="4">
        <v>18019</v>
      </c>
    </row>
    <row r="26" spans="1:13" ht="11.25" customHeight="1">
      <c r="A26" s="8" t="s">
        <v>333</v>
      </c>
      <c r="B26" s="4">
        <v>27018</v>
      </c>
      <c r="C26" s="4">
        <v>33514</v>
      </c>
      <c r="D26" s="4">
        <v>32883</v>
      </c>
      <c r="E26" s="4">
        <v>8319</v>
      </c>
      <c r="F26" s="4">
        <v>6230</v>
      </c>
      <c r="G26" s="4">
        <v>10886</v>
      </c>
      <c r="H26" s="4">
        <v>26067</v>
      </c>
      <c r="I26" s="4">
        <v>28059</v>
      </c>
      <c r="J26" s="4">
        <v>15767</v>
      </c>
      <c r="K26" s="4">
        <v>15583</v>
      </c>
      <c r="L26" s="4">
        <v>12538</v>
      </c>
      <c r="M26" s="4">
        <v>25933</v>
      </c>
    </row>
    <row r="27" spans="1:13" ht="11.25" customHeight="1">
      <c r="A27" s="8" t="s">
        <v>334</v>
      </c>
      <c r="B27" s="4">
        <v>28758</v>
      </c>
      <c r="C27" s="4">
        <v>34895</v>
      </c>
      <c r="D27" s="4">
        <v>21331</v>
      </c>
      <c r="E27" s="4">
        <v>3314</v>
      </c>
      <c r="F27" s="4">
        <v>13842</v>
      </c>
      <c r="G27" s="4">
        <v>16285</v>
      </c>
      <c r="H27" s="4">
        <v>27538</v>
      </c>
      <c r="I27" s="4">
        <v>31851</v>
      </c>
      <c r="J27" s="4">
        <v>15789</v>
      </c>
      <c r="K27" s="4">
        <v>15361</v>
      </c>
      <c r="L27" s="4">
        <v>2473</v>
      </c>
      <c r="M27" s="4">
        <v>24428</v>
      </c>
    </row>
    <row r="28" spans="1:13" ht="11.25" customHeight="1">
      <c r="A28" s="8" t="s">
        <v>336</v>
      </c>
      <c r="B28" s="4">
        <v>20560</v>
      </c>
      <c r="C28" s="4">
        <v>25833</v>
      </c>
      <c r="D28" s="4">
        <v>16821</v>
      </c>
      <c r="E28" s="4">
        <v>5390</v>
      </c>
      <c r="F28" s="4">
        <v>17062</v>
      </c>
      <c r="G28" s="4">
        <v>19808</v>
      </c>
      <c r="H28" s="4">
        <v>31055</v>
      </c>
      <c r="I28" s="4">
        <v>34125</v>
      </c>
      <c r="J28" s="4">
        <v>21013</v>
      </c>
      <c r="K28" s="4">
        <v>16607</v>
      </c>
      <c r="L28" s="4">
        <v>4672</v>
      </c>
      <c r="M28" s="4">
        <v>15257</v>
      </c>
    </row>
    <row r="29" spans="1:13" ht="11.25" customHeight="1">
      <c r="A29" s="8" t="s">
        <v>339</v>
      </c>
      <c r="B29" s="4">
        <v>22568</v>
      </c>
      <c r="C29" s="4">
        <v>26766</v>
      </c>
      <c r="D29" s="4">
        <v>14166</v>
      </c>
      <c r="E29" s="4">
        <v>5462</v>
      </c>
      <c r="F29" s="4">
        <v>15811</v>
      </c>
      <c r="G29" s="4">
        <v>16858</v>
      </c>
      <c r="H29" s="4">
        <v>23446</v>
      </c>
      <c r="I29" s="4">
        <v>26086</v>
      </c>
      <c r="J29" s="4">
        <v>17789</v>
      </c>
      <c r="K29" s="4">
        <v>13561</v>
      </c>
      <c r="L29" s="4">
        <v>3332</v>
      </c>
      <c r="M29" s="4">
        <v>17104</v>
      </c>
    </row>
    <row r="30" spans="1:13" ht="11.25" customHeight="1">
      <c r="A30" s="8" t="s">
        <v>338</v>
      </c>
      <c r="B30" s="4">
        <v>15375</v>
      </c>
      <c r="C30" s="4">
        <v>19987</v>
      </c>
      <c r="D30" s="4">
        <v>13076</v>
      </c>
      <c r="E30" s="4">
        <v>6599</v>
      </c>
      <c r="F30" s="4">
        <v>19376</v>
      </c>
      <c r="G30" s="4">
        <v>18371</v>
      </c>
      <c r="H30" s="4">
        <v>26053</v>
      </c>
      <c r="I30" s="4">
        <v>28646</v>
      </c>
      <c r="J30" s="4">
        <v>16914</v>
      </c>
      <c r="K30" s="4">
        <v>16299</v>
      </c>
      <c r="L30" s="4">
        <v>2385</v>
      </c>
      <c r="M30" s="4">
        <v>10638</v>
      </c>
    </row>
    <row r="31" spans="1:13" ht="11.25" customHeight="1">
      <c r="A31" s="8" t="s">
        <v>344</v>
      </c>
      <c r="B31" s="4">
        <v>9357</v>
      </c>
      <c r="C31" s="4">
        <v>12057</v>
      </c>
      <c r="D31" s="4">
        <v>8708</v>
      </c>
      <c r="E31" s="4">
        <v>7471</v>
      </c>
      <c r="F31" s="4">
        <v>17927</v>
      </c>
      <c r="G31" s="4">
        <v>20017</v>
      </c>
      <c r="H31" s="4">
        <v>29726</v>
      </c>
      <c r="I31" s="4">
        <v>30961</v>
      </c>
      <c r="J31" s="4">
        <v>20114</v>
      </c>
      <c r="K31" s="4">
        <v>12649</v>
      </c>
      <c r="L31" s="4">
        <v>4886</v>
      </c>
      <c r="M31" s="4">
        <v>8649</v>
      </c>
    </row>
    <row r="32" spans="1:13" ht="11.25" customHeight="1">
      <c r="A32" s="8" t="s">
        <v>346</v>
      </c>
      <c r="B32" s="4">
        <v>9470</v>
      </c>
      <c r="C32" s="4">
        <v>12269</v>
      </c>
      <c r="D32" s="4">
        <v>9736</v>
      </c>
      <c r="E32" s="4">
        <v>6004</v>
      </c>
      <c r="F32" s="4">
        <v>15311</v>
      </c>
      <c r="G32" s="4">
        <v>21003</v>
      </c>
      <c r="H32" s="4">
        <v>32519</v>
      </c>
      <c r="I32" s="4">
        <v>33873</v>
      </c>
      <c r="J32" s="4">
        <v>18032</v>
      </c>
      <c r="K32" s="4">
        <v>9006</v>
      </c>
      <c r="L32" s="4">
        <v>3588</v>
      </c>
      <c r="M32" s="4">
        <v>7454</v>
      </c>
    </row>
    <row r="33" spans="1:13" ht="11.25" customHeight="1">
      <c r="A33" s="8" t="s">
        <v>340</v>
      </c>
      <c r="B33" s="4">
        <v>23466</v>
      </c>
      <c r="C33" s="4">
        <v>27051</v>
      </c>
      <c r="D33" s="4">
        <v>15719</v>
      </c>
      <c r="E33" s="4">
        <v>1748</v>
      </c>
      <c r="F33" s="4">
        <v>11587</v>
      </c>
      <c r="G33" s="4">
        <v>14265</v>
      </c>
      <c r="H33" s="4">
        <v>19161</v>
      </c>
      <c r="I33" s="4">
        <v>22181</v>
      </c>
      <c r="J33" s="4">
        <v>14171</v>
      </c>
      <c r="K33" s="4">
        <v>7826</v>
      </c>
      <c r="L33" s="4">
        <v>1193</v>
      </c>
      <c r="M33" s="4">
        <v>13455</v>
      </c>
    </row>
    <row r="34" spans="1:13" ht="11.25" customHeight="1">
      <c r="A34" s="8" t="s">
        <v>348</v>
      </c>
      <c r="B34" s="4">
        <v>9012</v>
      </c>
      <c r="C34" s="4">
        <v>12003</v>
      </c>
      <c r="D34" s="4">
        <v>10090</v>
      </c>
      <c r="E34" s="4">
        <v>7852</v>
      </c>
      <c r="F34" s="4">
        <v>13064</v>
      </c>
      <c r="G34" s="4">
        <v>16861</v>
      </c>
      <c r="H34" s="4">
        <v>25281</v>
      </c>
      <c r="I34" s="4">
        <v>25861</v>
      </c>
      <c r="J34" s="4">
        <v>15703</v>
      </c>
      <c r="K34" s="4">
        <v>10602</v>
      </c>
      <c r="L34" s="4">
        <v>8466</v>
      </c>
      <c r="M34" s="4">
        <v>10539</v>
      </c>
    </row>
    <row r="35" spans="1:13" ht="11.25" customHeight="1">
      <c r="A35" s="8" t="s">
        <v>345</v>
      </c>
      <c r="B35" s="4">
        <v>8078</v>
      </c>
      <c r="C35" s="4">
        <v>11594</v>
      </c>
      <c r="D35" s="4">
        <v>8902</v>
      </c>
      <c r="E35" s="4">
        <v>7432</v>
      </c>
      <c r="F35" s="4">
        <v>13544</v>
      </c>
      <c r="G35" s="4">
        <v>16203</v>
      </c>
      <c r="H35" s="4">
        <v>25545</v>
      </c>
      <c r="I35" s="4">
        <v>27498</v>
      </c>
      <c r="J35" s="4">
        <v>16824</v>
      </c>
      <c r="K35" s="4">
        <v>12197</v>
      </c>
      <c r="L35" s="4">
        <v>6171</v>
      </c>
      <c r="M35" s="4">
        <v>9494</v>
      </c>
    </row>
    <row r="36" spans="1:13" ht="11.25" customHeight="1">
      <c r="A36" s="8" t="s">
        <v>342</v>
      </c>
      <c r="B36" s="4">
        <v>13931</v>
      </c>
      <c r="C36" s="4">
        <v>19841</v>
      </c>
      <c r="D36" s="4">
        <v>13839</v>
      </c>
      <c r="E36" s="4">
        <v>2716</v>
      </c>
      <c r="F36" s="4">
        <v>10067</v>
      </c>
      <c r="G36" s="4">
        <v>15421</v>
      </c>
      <c r="H36" s="4">
        <v>23604</v>
      </c>
      <c r="I36" s="4">
        <v>26082</v>
      </c>
      <c r="J36" s="4">
        <v>15681</v>
      </c>
      <c r="K36" s="4">
        <v>6505</v>
      </c>
      <c r="L36" s="4">
        <v>1002</v>
      </c>
      <c r="M36" s="4">
        <v>8873</v>
      </c>
    </row>
    <row r="37" spans="1:13" ht="11.25" customHeight="1">
      <c r="A37" s="8" t="s">
        <v>347</v>
      </c>
      <c r="B37" s="4">
        <v>8214</v>
      </c>
      <c r="C37" s="4">
        <v>11088</v>
      </c>
      <c r="D37" s="4">
        <v>9643</v>
      </c>
      <c r="E37" s="4">
        <v>7142</v>
      </c>
      <c r="F37" s="4">
        <v>11036</v>
      </c>
      <c r="G37" s="4">
        <v>15114</v>
      </c>
      <c r="H37" s="4">
        <v>25489</v>
      </c>
      <c r="I37" s="4">
        <v>26433</v>
      </c>
      <c r="J37" s="4">
        <v>16809</v>
      </c>
      <c r="K37" s="4">
        <v>9899</v>
      </c>
      <c r="L37" s="4">
        <v>3988</v>
      </c>
      <c r="M37" s="4">
        <v>7596</v>
      </c>
    </row>
    <row r="38" spans="1:13" ht="11.25" customHeight="1">
      <c r="A38" s="8" t="s">
        <v>343</v>
      </c>
      <c r="B38" s="4">
        <v>16915</v>
      </c>
      <c r="C38" s="4">
        <v>21180</v>
      </c>
      <c r="D38" s="4">
        <v>11731</v>
      </c>
      <c r="E38" s="4">
        <v>4471</v>
      </c>
      <c r="F38" s="4">
        <v>11018</v>
      </c>
      <c r="G38" s="4">
        <v>11294</v>
      </c>
      <c r="H38" s="4">
        <v>19561</v>
      </c>
      <c r="I38" s="4">
        <v>20229</v>
      </c>
      <c r="J38" s="4">
        <v>11362</v>
      </c>
      <c r="K38" s="4">
        <v>8459</v>
      </c>
      <c r="L38" s="4">
        <v>3398</v>
      </c>
      <c r="M38" s="4">
        <v>11821</v>
      </c>
    </row>
    <row r="39" spans="1:13" ht="11.25" customHeight="1">
      <c r="A39" s="8" t="s">
        <v>349</v>
      </c>
      <c r="B39" s="4">
        <v>6145</v>
      </c>
      <c r="C39" s="4">
        <v>9159</v>
      </c>
      <c r="D39" s="4">
        <v>7339</v>
      </c>
      <c r="E39" s="4">
        <v>1761</v>
      </c>
      <c r="F39" s="4">
        <v>4890</v>
      </c>
      <c r="G39" s="4">
        <v>10815</v>
      </c>
      <c r="H39" s="4">
        <v>18117</v>
      </c>
      <c r="I39" s="4">
        <v>19925</v>
      </c>
      <c r="J39" s="4">
        <v>9669</v>
      </c>
      <c r="K39" s="4">
        <v>3383</v>
      </c>
      <c r="L39" s="4">
        <v>1611</v>
      </c>
      <c r="M39" s="4">
        <v>4975</v>
      </c>
    </row>
    <row r="40" spans="1:13" ht="11.25" customHeight="1">
      <c r="A40" s="8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>
      <c r="A41" s="8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>
      <c r="A42" s="8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>
      <c r="A43" s="8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>
      <c r="A44" s="8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</sheetData>
  <mergeCells count="1">
    <mergeCell ref="B1:M1"/>
  </mergeCells>
  <phoneticPr fontId="4" type="noConversion"/>
  <conditionalFormatting sqref="B15:M15">
    <cfRule type="cellIs" dxfId="0" priority="1" stopIfTrue="1" operator="equal">
      <formula>0</formula>
    </cfRule>
  </conditionalFormatting>
  <printOptions gridLines="1"/>
  <pageMargins left="0.47" right="0.28999999999999998" top="0.7" bottom="0.55000000000000004" header="0.51181102362204722" footer="0.33"/>
  <pageSetup paperSize="9" orientation="landscape" r:id="rId1"/>
  <headerFooter alignWithMargins="0">
    <oddFooter>&amp;L&amp;8Quelle: Landesstatistik Tirol, Tourismusstatistik&amp;R&amp;P/&amp;N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13</vt:i4>
      </vt:variant>
    </vt:vector>
  </HeadingPairs>
  <TitlesOfParts>
    <vt:vector size="19" baseType="lpstr">
      <vt:lpstr>Nächtigungen-Gemeinden</vt:lpstr>
      <vt:lpstr>Nächtigungen-Bezirke</vt:lpstr>
      <vt:lpstr>Nächtigungen-TVB</vt:lpstr>
      <vt:lpstr>Ankünfte-Gemeinden</vt:lpstr>
      <vt:lpstr>Ankünfte-Bezirke</vt:lpstr>
      <vt:lpstr>Ankünfte-TVB</vt:lpstr>
      <vt:lpstr>'Ankünfte-Gemeinden'!an_mon2006</vt:lpstr>
      <vt:lpstr>'Ankünfte-Bezirke'!an_mon2006b</vt:lpstr>
      <vt:lpstr>'Ankünfte-TVB'!an_mon2006b</vt:lpstr>
      <vt:lpstr>'Ankünfte-Gemeinden'!Druckbereich</vt:lpstr>
      <vt:lpstr>'Ankünfte-TVB'!Druckbereich</vt:lpstr>
      <vt:lpstr>'Nächtigungen-Gemeinden'!Druckbereich</vt:lpstr>
      <vt:lpstr>'Ankünfte-Bezirke'!Drucktitel</vt:lpstr>
      <vt:lpstr>'Ankünfte-Gemeinden'!Drucktitel</vt:lpstr>
      <vt:lpstr>'Ankünfte-TVB'!Drucktitel</vt:lpstr>
      <vt:lpstr>'Nächtigungen-Gemeinden'!Drucktitel</vt:lpstr>
      <vt:lpstr>'Nächtigungen-Gemeinden'!ue_mon2006</vt:lpstr>
      <vt:lpstr>'Nächtigungen-Bezirke'!ue_mon2006b</vt:lpstr>
      <vt:lpstr>'Nächtigungen-TVB'!ue_mon2006b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STADLER Mario</dc:creator>
  <cp:lastModifiedBy>HEIß Vanessa</cp:lastModifiedBy>
  <cp:lastPrinted>2007-10-29T15:47:54Z</cp:lastPrinted>
  <dcterms:created xsi:type="dcterms:W3CDTF">2002-12-13T07:41:16Z</dcterms:created>
  <dcterms:modified xsi:type="dcterms:W3CDTF">2025-03-24T08:52:47Z</dcterms:modified>
</cp:coreProperties>
</file>