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5765" tabRatio="601" activeTab="1"/>
  </bookViews>
  <sheets>
    <sheet name="Billing" sheetId="1" r:id="rId1"/>
    <sheet name="List of receipts (example)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<sst xmlns="http://schemas.openxmlformats.org/spreadsheetml/2006/main" count="87" uniqueCount="62">
  <si>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</si>
  <si>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</si>
  <si>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</si>
  <si>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</si>
  <si>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</si>
  <si>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</si>
  <si>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</si>
  <si>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</si>
  <si>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</si>
  <si>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</si>
  <si>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</si>
  <si>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</si>
  <si>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</si>
  <si>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</si>
  <si>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</si>
  <si>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EUR</t>
  </si>
  <si>
    <t>USD</t>
  </si>
  <si>
    <t>1</t>
  </si>
  <si>
    <t>2</t>
  </si>
  <si>
    <t>3</t>
  </si>
  <si>
    <t>4</t>
  </si>
  <si>
    <t>4.1</t>
  </si>
  <si>
    <t>4.2</t>
  </si>
  <si>
    <t>4.3</t>
  </si>
  <si>
    <t>ETB</t>
  </si>
  <si>
    <t>Item</t>
  </si>
  <si>
    <t>Receipt no.</t>
  </si>
  <si>
    <t>Date</t>
  </si>
  <si>
    <t>Subject</t>
  </si>
  <si>
    <t>Posting text</t>
  </si>
  <si>
    <t>Amount in foreign currency</t>
  </si>
  <si>
    <t>Exchange rate</t>
  </si>
  <si>
    <t>Amount in euros</t>
  </si>
  <si>
    <t>Item subtotal in euros</t>
  </si>
  <si>
    <t>Total</t>
  </si>
  <si>
    <t>Please replace the example details with your details!</t>
  </si>
  <si>
    <t>An audit report from an officially certified body can be presented as an alternative (mandatory for funding exceeding 20,000 euros).</t>
  </si>
  <si>
    <t>Billing/overview</t>
  </si>
  <si>
    <t>Applicant</t>
  </si>
  <si>
    <t>Applicant:</t>
  </si>
  <si>
    <t>Item no.</t>
  </si>
  <si>
    <t>Payroll costs</t>
  </si>
  <si>
    <t>Material costs</t>
  </si>
  <si>
    <t>Activity costs</t>
  </si>
  <si>
    <t>Other costs</t>
  </si>
  <si>
    <t>TOTAL</t>
  </si>
  <si>
    <t>Cost item as per applicaton</t>
  </si>
  <si>
    <t>Project budget as per application</t>
  </si>
  <si>
    <t>Billing</t>
  </si>
  <si>
    <t>Remaining amount</t>
  </si>
  <si>
    <t>Use of budget in %</t>
  </si>
  <si>
    <t>Project budget</t>
  </si>
  <si>
    <t>% share of billing</t>
  </si>
  <si>
    <t>Resources/funding</t>
  </si>
  <si>
    <t>Other subsidies</t>
  </si>
  <si>
    <t>Project name:</t>
  </si>
  <si>
    <t>Subtotal of payroll costs</t>
  </si>
  <si>
    <t>Subtotal of material costs</t>
  </si>
  <si>
    <t>Subtotal of activity costs</t>
  </si>
  <si>
    <t>Subtotal of other costs</t>
  </si>
  <si>
    <t>Currency</t>
  </si>
  <si>
    <t>Government of Tyrol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</si>
</sst>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"/>
    <numFmt numFmtId="179" formatCode="_(* #,##0.00_);_(* \(#,##0.00\);_(* &quot;-&quot;??_);_(@_)"/>
    <numFmt numFmtId="180" formatCode="#,##0.00_ ;[Red]\-#,##0.00\ "/>
    <numFmt numFmtId="181" formatCode="[$-C07]dddd\,\ dd\.\ mmmm\ yyyy"/>
    <numFmt numFmtId="182" formatCode="mmm/yyyy"/>
    <numFmt numFmtId="183" formatCode="#,##0.000_ ;[Red]\-#,##0.000\ "/>
    <numFmt numFmtId="184" formatCode="#,##0.0000_ ;[Red]\-#,##0.0000\ 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80" fontId="0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180" fontId="22" fillId="0" borderId="0" xfId="0" applyNumberFormat="1" applyFont="1" applyBorder="1" applyAlignment="1">
      <alignment/>
    </xf>
    <xf numFmtId="180" fontId="22" fillId="0" borderId="0" xfId="47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180" fontId="22" fillId="0" borderId="10" xfId="47" applyNumberFormat="1" applyFont="1" applyFill="1" applyBorder="1" applyAlignment="1">
      <alignment horizontal="center" wrapText="1"/>
    </xf>
    <xf numFmtId="43" fontId="22" fillId="0" borderId="10" xfId="47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180" fontId="22" fillId="0" borderId="10" xfId="47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80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180" fontId="22" fillId="0" borderId="10" xfId="47" applyNumberFormat="1" applyFont="1" applyFill="1" applyBorder="1" applyAlignment="1">
      <alignment/>
    </xf>
    <xf numFmtId="180" fontId="23" fillId="0" borderId="10" xfId="47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80" fontId="23" fillId="0" borderId="11" xfId="47" applyNumberFormat="1" applyFont="1" applyFill="1" applyBorder="1" applyAlignment="1">
      <alignment/>
    </xf>
    <xf numFmtId="180" fontId="23" fillId="0" borderId="11" xfId="47" applyNumberFormat="1" applyFont="1" applyBorder="1" applyAlignment="1">
      <alignment/>
    </xf>
    <xf numFmtId="180" fontId="22" fillId="0" borderId="10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80" fontId="23" fillId="0" borderId="11" xfId="0" applyNumberFormat="1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80" fontId="23" fillId="33" borderId="10" xfId="47" applyNumberFormat="1" applyFont="1" applyFill="1" applyBorder="1" applyAlignment="1">
      <alignment/>
    </xf>
    <xf numFmtId="180" fontId="23" fillId="0" borderId="0" xfId="0" applyNumberFormat="1" applyFont="1" applyBorder="1" applyAlignment="1">
      <alignment/>
    </xf>
    <xf numFmtId="49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180" fontId="23" fillId="33" borderId="10" xfId="47" applyNumberFormat="1" applyFont="1" applyFill="1" applyBorder="1" applyAlignment="1">
      <alignment horizontal="center" wrapText="1"/>
    </xf>
    <xf numFmtId="43" fontId="23" fillId="33" borderId="10" xfId="47" applyFont="1" applyFill="1" applyBorder="1" applyAlignment="1">
      <alignment horizontal="center" wrapText="1"/>
    </xf>
    <xf numFmtId="10" fontId="22" fillId="0" borderId="10" xfId="47" applyNumberFormat="1" applyFont="1" applyBorder="1" applyAlignment="1">
      <alignment horizontal="right"/>
    </xf>
    <xf numFmtId="10" fontId="22" fillId="33" borderId="10" xfId="47" applyNumberFormat="1" applyFont="1" applyFill="1" applyBorder="1" applyAlignment="1">
      <alignment horizontal="right"/>
    </xf>
    <xf numFmtId="10" fontId="23" fillId="33" borderId="10" xfId="47" applyNumberFormat="1" applyFont="1" applyFill="1" applyBorder="1" applyAlignment="1">
      <alignment horizontal="right"/>
    </xf>
    <xf numFmtId="10" fontId="23" fillId="33" borderId="11" xfId="47" applyNumberFormat="1" applyFont="1" applyFill="1" applyBorder="1" applyAlignment="1">
      <alignment horizontal="right"/>
    </xf>
    <xf numFmtId="180" fontId="23" fillId="33" borderId="10" xfId="0" applyNumberFormat="1" applyFont="1" applyFill="1" applyBorder="1" applyAlignment="1">
      <alignment horizontal="center"/>
    </xf>
    <xf numFmtId="180" fontId="23" fillId="33" borderId="10" xfId="0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/>
    </xf>
    <xf numFmtId="180" fontId="22" fillId="34" borderId="0" xfId="0" applyNumberFormat="1" applyFont="1" applyFill="1" applyBorder="1" applyAlignment="1">
      <alignment/>
    </xf>
    <xf numFmtId="10" fontId="23" fillId="0" borderId="11" xfId="0" applyNumberFormat="1" applyFont="1" applyBorder="1" applyAlignment="1">
      <alignment/>
    </xf>
    <xf numFmtId="180" fontId="23" fillId="34" borderId="10" xfId="47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wrapText="1"/>
    </xf>
    <xf numFmtId="14" fontId="23" fillId="35" borderId="12" xfId="0" applyNumberFormat="1" applyFont="1" applyFill="1" applyBorder="1" applyAlignment="1">
      <alignment horizontal="center" wrapText="1"/>
    </xf>
    <xf numFmtId="49" fontId="23" fillId="35" borderId="12" xfId="0" applyNumberFormat="1" applyFont="1" applyFill="1" applyBorder="1" applyAlignment="1">
      <alignment horizontal="center" wrapText="1"/>
    </xf>
    <xf numFmtId="180" fontId="23" fillId="35" borderId="12" xfId="0" applyNumberFormat="1" applyFont="1" applyFill="1" applyBorder="1" applyAlignment="1">
      <alignment horizontal="center" wrapText="1"/>
    </xf>
    <xf numFmtId="184" fontId="23" fillId="35" borderId="12" xfId="0" applyNumberFormat="1" applyFont="1" applyFill="1" applyBorder="1" applyAlignment="1">
      <alignment horizontal="center" wrapText="1"/>
    </xf>
    <xf numFmtId="14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8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4" fontId="22" fillId="0" borderId="0" xfId="0" applyNumberFormat="1" applyFont="1" applyBorder="1" applyAlignment="1">
      <alignment/>
    </xf>
    <xf numFmtId="0" fontId="23" fillId="35" borderId="0" xfId="0" applyFont="1" applyFill="1" applyBorder="1" applyAlignment="1">
      <alignment/>
    </xf>
    <xf numFmtId="14" fontId="23" fillId="35" borderId="0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/>
    </xf>
    <xf numFmtId="180" fontId="23" fillId="35" borderId="0" xfId="0" applyNumberFormat="1" applyFont="1" applyFill="1" applyBorder="1" applyAlignment="1">
      <alignment/>
    </xf>
    <xf numFmtId="184" fontId="23" fillId="35" borderId="0" xfId="0" applyNumberFormat="1" applyFont="1" applyFill="1" applyBorder="1" applyAlignment="1">
      <alignment/>
    </xf>
    <xf numFmtId="180" fontId="22" fillId="35" borderId="0" xfId="0" applyNumberFormat="1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49" fontId="23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4" fillId="36" borderId="0" xfId="0" applyFont="1" applyFill="1" applyAlignment="1">
      <alignment vertical="center"/>
    </xf>
    <xf numFmtId="14" fontId="4" fillId="36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180" fontId="4" fillId="36" borderId="0" xfId="0" applyNumberFormat="1" applyFont="1" applyFill="1" applyBorder="1" applyAlignment="1">
      <alignment/>
    </xf>
    <xf numFmtId="184" fontId="4" fillId="36" borderId="0" xfId="0" applyNumberFormat="1" applyFont="1" applyFill="1" applyBorder="1" applyAlignment="1">
      <alignment/>
    </xf>
    <xf numFmtId="180" fontId="22" fillId="36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0" fontId="23" fillId="0" borderId="0" xfId="47" applyNumberFormat="1" applyFont="1" applyFill="1" applyBorder="1" applyAlignment="1">
      <alignment/>
    </xf>
    <xf numFmtId="180" fontId="23" fillId="0" borderId="0" xfId="47" applyNumberFormat="1" applyFont="1" applyBorder="1" applyAlignment="1">
      <alignment/>
    </xf>
    <xf numFmtId="10" fontId="23" fillId="33" borderId="0" xfId="47" applyNumberFormat="1" applyFont="1" applyFill="1" applyBorder="1" applyAlignment="1">
      <alignment horizontal="right"/>
    </xf>
    <xf numFmtId="0" fontId="25" fillId="0" borderId="0" xfId="50" applyFont="1" applyAlignment="1">
      <alignment horizontal="left" vertical="top" wrapText="1"/>
      <protection/>
    </xf>
    <xf numFmtId="0" fontId="24" fillId="0" borderId="0" xfId="50" applyFont="1" applyAlignment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="145" zoomScaleNormal="110" zoomScalePageLayoutView="145" workbookViewId="0" topLeftCell="A43">
      <selection activeCell="B41" sqref="B41"/>
    </sheetView>
  </sheetViews>
  <sheetFormatPr defaultColWidth="9.140625" defaultRowHeight="12.75"/>
  <cols>
    <col min="1" max="1" width="5.421875" style="10" bestFit="1" customWidth="1"/>
    <col min="2" max="2" width="37.00390625" style="2" customWidth="1"/>
    <col min="3" max="3" width="12.140625" style="4" bestFit="1" customWidth="1"/>
    <col min="4" max="4" width="10.421875" style="4" bestFit="1" customWidth="1"/>
    <col min="5" max="5" width="20.00390625" style="11" customWidth="1"/>
    <col min="6" max="6" width="14.140625" style="11" bestFit="1" customWidth="1"/>
    <col min="7" max="7" width="14.421875" style="11" customWidth="1"/>
    <col min="8" max="8" width="13.421875" style="2" customWidth="1"/>
    <col min="9" max="16384" width="9.140625" style="2" customWidth="1"/>
  </cols>
  <sheetData>
    <row r="1" spans="1:6" ht="27" customHeight="1">
      <c r="A1" s="96" t="s">
        <v>37</v>
      </c>
      <c r="B1" s="97"/>
      <c r="C1" s="97"/>
      <c r="D1" s="97"/>
      <c r="E1" s="97"/>
      <c r="F1" s="97"/>
    </row>
    <row r="2" spans="1:6" ht="15.75">
      <c r="A2" s="97" t="s">
        <v>39</v>
      </c>
      <c r="B2" s="97"/>
      <c r="C2" s="97"/>
      <c r="D2" s="97"/>
      <c r="E2" s="97"/>
      <c r="F2" s="97"/>
    </row>
    <row r="3" spans="1:6" ht="15.75">
      <c r="A3" s="73" t="s">
        <v>55</v>
      </c>
      <c r="B3" s="74"/>
      <c r="C3" s="74"/>
      <c r="D3" s="74"/>
      <c r="E3" s="75"/>
      <c r="F3" s="75"/>
    </row>
    <row r="4" spans="1:6" ht="12.75">
      <c r="A4" s="15"/>
      <c r="B4" s="16"/>
      <c r="C4" s="13"/>
      <c r="D4" s="13"/>
      <c r="E4" s="14"/>
      <c r="F4" s="14"/>
    </row>
    <row r="5" spans="1:6" s="1" customFormat="1" ht="38.25">
      <c r="A5" s="43" t="s">
        <v>40</v>
      </c>
      <c r="B5" s="44" t="s">
        <v>46</v>
      </c>
      <c r="C5" s="45" t="s">
        <v>47</v>
      </c>
      <c r="D5" s="45" t="s">
        <v>48</v>
      </c>
      <c r="E5" s="45" t="s">
        <v>49</v>
      </c>
      <c r="F5" s="46" t="s">
        <v>50</v>
      </c>
    </row>
    <row r="6" spans="1:6" s="1" customFormat="1" ht="12.75">
      <c r="A6" s="17" t="s">
        <v>17</v>
      </c>
      <c r="B6" s="18" t="s">
        <v>41</v>
      </c>
      <c r="C6" s="19"/>
      <c r="D6" s="19"/>
      <c r="E6" s="19"/>
      <c r="F6" s="20"/>
    </row>
    <row r="7" spans="1:7" ht="12.75">
      <c r="A7" s="21" t="s">
        <v>0</v>
      </c>
      <c r="B7" s="22"/>
      <c r="C7" s="23">
        <v>0</v>
      </c>
      <c r="D7" s="23">
        <v>0</v>
      </c>
      <c r="E7" s="23">
        <f>C7-D7</f>
        <v>0</v>
      </c>
      <c r="F7" s="47" t="e">
        <f>C7/D7</f>
        <v>#DIV/0!</v>
      </c>
      <c r="G7" s="2"/>
    </row>
    <row r="8" spans="1:7" ht="12.75">
      <c r="A8" s="21" t="s">
        <v>1</v>
      </c>
      <c r="B8" s="22"/>
      <c r="C8" s="23">
        <v>0</v>
      </c>
      <c r="D8" s="23"/>
      <c r="E8" s="23">
        <f aca="true" t="shared" si="0" ref="E8:E22">C8-D8</f>
        <v>0</v>
      </c>
      <c r="F8" s="47" t="e">
        <f aca="true" t="shared" si="1" ref="F8:F31">C8/D8</f>
        <v>#DIV/0!</v>
      </c>
      <c r="G8" s="2"/>
    </row>
    <row r="9" spans="1:7" ht="12.75">
      <c r="A9" s="21" t="s">
        <v>2</v>
      </c>
      <c r="B9" s="22"/>
      <c r="C9" s="23">
        <v>0</v>
      </c>
      <c r="D9" s="23"/>
      <c r="E9" s="23">
        <f t="shared" si="0"/>
        <v>0</v>
      </c>
      <c r="F9" s="47" t="e">
        <f t="shared" si="1"/>
        <v>#DIV/0!</v>
      </c>
      <c r="G9" s="2"/>
    </row>
    <row r="10" spans="1:7" ht="12.75">
      <c r="A10" s="21" t="s">
        <v>3</v>
      </c>
      <c r="B10" s="22"/>
      <c r="C10" s="23">
        <v>0</v>
      </c>
      <c r="D10" s="23"/>
      <c r="E10" s="23">
        <f t="shared" si="0"/>
        <v>0</v>
      </c>
      <c r="F10" s="47" t="e">
        <f t="shared" si="1"/>
        <v>#DIV/0!</v>
      </c>
      <c r="G10" s="2"/>
    </row>
    <row r="11" spans="1:7" ht="12.75">
      <c r="A11" s="39"/>
      <c r="B11" s="40" t="s">
        <v>56</v>
      </c>
      <c r="C11" s="41">
        <f>SUM(C7:C10)</f>
        <v>0</v>
      </c>
      <c r="D11" s="41">
        <f>SUM(D7:D10)</f>
        <v>0</v>
      </c>
      <c r="E11" s="41">
        <f>SUM(E7:E10)</f>
        <v>0</v>
      </c>
      <c r="F11" s="48" t="e">
        <f t="shared" si="1"/>
        <v>#DIV/0!</v>
      </c>
      <c r="G11" s="2"/>
    </row>
    <row r="12" spans="1:9" s="7" customFormat="1" ht="12.75">
      <c r="A12" s="24" t="s">
        <v>18</v>
      </c>
      <c r="B12" s="25" t="s">
        <v>42</v>
      </c>
      <c r="C12" s="26"/>
      <c r="D12" s="26"/>
      <c r="E12" s="23"/>
      <c r="F12" s="47"/>
      <c r="I12" s="56"/>
    </row>
    <row r="13" spans="1:7" ht="12.75">
      <c r="A13" s="21" t="s">
        <v>5</v>
      </c>
      <c r="B13" s="27"/>
      <c r="C13" s="28">
        <v>0</v>
      </c>
      <c r="D13" s="28"/>
      <c r="E13" s="23">
        <f t="shared" si="0"/>
        <v>0</v>
      </c>
      <c r="F13" s="47" t="e">
        <f t="shared" si="1"/>
        <v>#DIV/0!</v>
      </c>
      <c r="G13" s="2"/>
    </row>
    <row r="14" spans="1:7" ht="12.75">
      <c r="A14" s="21" t="s">
        <v>6</v>
      </c>
      <c r="B14" s="27"/>
      <c r="C14" s="28">
        <v>0</v>
      </c>
      <c r="D14" s="28"/>
      <c r="E14" s="23">
        <f t="shared" si="0"/>
        <v>0</v>
      </c>
      <c r="F14" s="47" t="e">
        <f t="shared" si="1"/>
        <v>#DIV/0!</v>
      </c>
      <c r="G14" s="2"/>
    </row>
    <row r="15" spans="1:7" ht="12.75">
      <c r="A15" s="21" t="s">
        <v>7</v>
      </c>
      <c r="B15" s="27"/>
      <c r="C15" s="28">
        <v>0</v>
      </c>
      <c r="D15" s="28"/>
      <c r="E15" s="23">
        <f t="shared" si="0"/>
        <v>0</v>
      </c>
      <c r="F15" s="47" t="e">
        <f t="shared" si="1"/>
        <v>#DIV/0!</v>
      </c>
      <c r="G15" s="2"/>
    </row>
    <row r="16" spans="1:7" ht="12.75">
      <c r="A16" s="21" t="s">
        <v>8</v>
      </c>
      <c r="B16" s="27"/>
      <c r="C16" s="28">
        <v>0</v>
      </c>
      <c r="D16" s="28"/>
      <c r="E16" s="23">
        <f t="shared" si="0"/>
        <v>0</v>
      </c>
      <c r="F16" s="47" t="e">
        <f t="shared" si="1"/>
        <v>#DIV/0!</v>
      </c>
      <c r="G16" s="2"/>
    </row>
    <row r="17" spans="1:7" ht="12.75">
      <c r="A17" s="39"/>
      <c r="B17" s="40" t="s">
        <v>57</v>
      </c>
      <c r="C17" s="41">
        <f>SUM(C13:C16)</f>
        <v>0</v>
      </c>
      <c r="D17" s="41">
        <f>SUM(D13:D16)</f>
        <v>0</v>
      </c>
      <c r="E17" s="41">
        <f>SUM(E13:E16)</f>
        <v>0</v>
      </c>
      <c r="F17" s="48" t="e">
        <f t="shared" si="1"/>
        <v>#DIV/0!</v>
      </c>
      <c r="G17" s="2"/>
    </row>
    <row r="18" spans="1:6" s="7" customFormat="1" ht="12.75">
      <c r="A18" s="24" t="s">
        <v>19</v>
      </c>
      <c r="B18" s="25" t="s">
        <v>43</v>
      </c>
      <c r="C18" s="29"/>
      <c r="D18" s="29"/>
      <c r="E18" s="23"/>
      <c r="F18" s="47"/>
    </row>
    <row r="19" spans="1:7" ht="12.75">
      <c r="A19" s="21" t="s">
        <v>11</v>
      </c>
      <c r="B19" s="27"/>
      <c r="C19" s="28">
        <v>0</v>
      </c>
      <c r="D19" s="28"/>
      <c r="E19" s="23">
        <f t="shared" si="0"/>
        <v>0</v>
      </c>
      <c r="F19" s="47" t="e">
        <f t="shared" si="1"/>
        <v>#DIV/0!</v>
      </c>
      <c r="G19" s="2"/>
    </row>
    <row r="20" spans="1:7" ht="12.75">
      <c r="A20" s="21" t="s">
        <v>12</v>
      </c>
      <c r="B20" s="27"/>
      <c r="C20" s="28">
        <v>0</v>
      </c>
      <c r="D20" s="28"/>
      <c r="E20" s="23">
        <f t="shared" si="0"/>
        <v>0</v>
      </c>
      <c r="F20" s="47" t="e">
        <f t="shared" si="1"/>
        <v>#DIV/0!</v>
      </c>
      <c r="G20" s="2"/>
    </row>
    <row r="21" spans="1:6" s="12" customFormat="1" ht="12.75">
      <c r="A21" s="21" t="s">
        <v>13</v>
      </c>
      <c r="B21" s="27"/>
      <c r="C21" s="28">
        <v>0</v>
      </c>
      <c r="D21" s="28"/>
      <c r="E21" s="23">
        <f t="shared" si="0"/>
        <v>0</v>
      </c>
      <c r="F21" s="47" t="e">
        <f t="shared" si="1"/>
        <v>#DIV/0!</v>
      </c>
    </row>
    <row r="22" spans="1:7" ht="12.75">
      <c r="A22" s="21" t="s">
        <v>14</v>
      </c>
      <c r="B22" s="27"/>
      <c r="C22" s="28">
        <v>0</v>
      </c>
      <c r="D22" s="28"/>
      <c r="E22" s="23">
        <f t="shared" si="0"/>
        <v>0</v>
      </c>
      <c r="F22" s="47" t="e">
        <f t="shared" si="1"/>
        <v>#DIV/0!</v>
      </c>
      <c r="G22" s="2"/>
    </row>
    <row r="23" spans="1:7" ht="12.75">
      <c r="A23" s="39"/>
      <c r="B23" s="40" t="s">
        <v>58</v>
      </c>
      <c r="C23" s="41">
        <f>SUM(C19:C22)</f>
        <v>0</v>
      </c>
      <c r="D23" s="41">
        <f>SUM(D19:D22)</f>
        <v>0</v>
      </c>
      <c r="E23" s="41">
        <f>SUM(E19:E22)</f>
        <v>0</v>
      </c>
      <c r="F23" s="48" t="e">
        <f t="shared" si="1"/>
        <v>#DIV/0!</v>
      </c>
      <c r="G23" s="2"/>
    </row>
    <row r="24" spans="1:6" s="7" customFormat="1" ht="12.75">
      <c r="A24" s="24" t="s">
        <v>20</v>
      </c>
      <c r="B24" s="25" t="s">
        <v>44</v>
      </c>
      <c r="C24" s="29"/>
      <c r="D24" s="29"/>
      <c r="E24" s="23"/>
      <c r="F24" s="47"/>
    </row>
    <row r="25" spans="1:6" s="7" customFormat="1" ht="12.75">
      <c r="A25" s="21" t="s">
        <v>21</v>
      </c>
      <c r="B25" s="25"/>
      <c r="C25" s="28">
        <v>0</v>
      </c>
      <c r="D25" s="28">
        <v>0</v>
      </c>
      <c r="E25" s="23">
        <f>C25-D25</f>
        <v>0</v>
      </c>
      <c r="F25" s="47" t="e">
        <f t="shared" si="1"/>
        <v>#DIV/0!</v>
      </c>
    </row>
    <row r="26" spans="1:6" s="7" customFormat="1" ht="12.75">
      <c r="A26" s="21" t="s">
        <v>22</v>
      </c>
      <c r="B26" s="25"/>
      <c r="C26" s="28">
        <v>0</v>
      </c>
      <c r="D26" s="28">
        <v>0</v>
      </c>
      <c r="E26" s="23">
        <f>C26-D26</f>
        <v>0</v>
      </c>
      <c r="F26" s="47" t="e">
        <f t="shared" si="1"/>
        <v>#DIV/0!</v>
      </c>
    </row>
    <row r="27" spans="1:6" s="7" customFormat="1" ht="12.75">
      <c r="A27" s="21" t="s">
        <v>23</v>
      </c>
      <c r="B27" s="25"/>
      <c r="C27" s="28">
        <v>0</v>
      </c>
      <c r="D27" s="28">
        <v>0</v>
      </c>
      <c r="E27" s="23">
        <f>C27-D27</f>
        <v>0</v>
      </c>
      <c r="F27" s="47" t="e">
        <f t="shared" si="1"/>
        <v>#DIV/0!</v>
      </c>
    </row>
    <row r="28" spans="1:6" s="7" customFormat="1" ht="12.75">
      <c r="A28" s="39"/>
      <c r="B28" s="40" t="s">
        <v>59</v>
      </c>
      <c r="C28" s="41">
        <f>SUM(C25:C27)</f>
        <v>0</v>
      </c>
      <c r="D28" s="41">
        <f>SUM(D25:D27)</f>
        <v>0</v>
      </c>
      <c r="E28" s="41">
        <f>SUM(E25:E27)</f>
        <v>0</v>
      </c>
      <c r="F28" s="49" t="e">
        <f t="shared" si="1"/>
        <v>#DIV/0!</v>
      </c>
    </row>
    <row r="29" spans="1:6" s="7" customFormat="1" ht="12.75">
      <c r="A29" s="24"/>
      <c r="B29" s="25"/>
      <c r="C29" s="26"/>
      <c r="D29" s="26"/>
      <c r="E29" s="23"/>
      <c r="F29" s="47"/>
    </row>
    <row r="30" spans="1:7" ht="12.75">
      <c r="A30" s="21"/>
      <c r="B30" s="22"/>
      <c r="C30" s="34"/>
      <c r="D30" s="34"/>
      <c r="E30" s="23"/>
      <c r="F30" s="47"/>
      <c r="G30" s="2"/>
    </row>
    <row r="31" spans="1:6" s="6" customFormat="1" ht="13.5" thickBot="1">
      <c r="A31" s="30"/>
      <c r="B31" s="31" t="s">
        <v>45</v>
      </c>
      <c r="C31" s="32">
        <f>C28+C23+C17+C11</f>
        <v>0</v>
      </c>
      <c r="D31" s="32">
        <f>D28+D23+D17+D11</f>
        <v>0</v>
      </c>
      <c r="E31" s="33">
        <f>C31-D31</f>
        <v>0</v>
      </c>
      <c r="F31" s="50" t="e">
        <f t="shared" si="1"/>
        <v>#DIV/0!</v>
      </c>
    </row>
    <row r="32" spans="1:6" s="6" customFormat="1" ht="13.5" thickTop="1">
      <c r="A32" s="91"/>
      <c r="B32" s="92"/>
      <c r="C32" s="93"/>
      <c r="D32" s="93"/>
      <c r="E32" s="94"/>
      <c r="F32" s="95"/>
    </row>
    <row r="33" spans="1:6" s="6" customFormat="1" ht="12.75">
      <c r="A33" s="91"/>
      <c r="B33" s="92"/>
      <c r="C33" s="93"/>
      <c r="D33" s="93"/>
      <c r="E33" s="94"/>
      <c r="F33" s="95"/>
    </row>
    <row r="34" spans="1:6" ht="12.75">
      <c r="A34" s="15"/>
      <c r="B34" s="16"/>
      <c r="C34" s="13"/>
      <c r="D34" s="13"/>
      <c r="E34" s="14"/>
      <c r="F34" s="14"/>
    </row>
    <row r="35" spans="1:6" ht="12.75">
      <c r="A35" s="15"/>
      <c r="B35" s="16"/>
      <c r="C35" s="13"/>
      <c r="D35" s="13"/>
      <c r="E35" s="14"/>
      <c r="F35" s="14"/>
    </row>
    <row r="36" spans="1:6" ht="12.75">
      <c r="A36" s="38"/>
      <c r="B36" s="40" t="s">
        <v>53</v>
      </c>
      <c r="C36" s="51" t="s">
        <v>51</v>
      </c>
      <c r="D36" s="51" t="s">
        <v>48</v>
      </c>
      <c r="E36" s="52" t="s">
        <v>52</v>
      </c>
      <c r="F36" s="54"/>
    </row>
    <row r="37" spans="1:6" ht="12.75">
      <c r="A37" s="21" t="s">
        <v>4</v>
      </c>
      <c r="B37" s="22" t="s">
        <v>38</v>
      </c>
      <c r="C37" s="34">
        <v>0</v>
      </c>
      <c r="D37" s="34">
        <v>0</v>
      </c>
      <c r="E37" s="53">
        <v>0</v>
      </c>
      <c r="F37" s="13"/>
    </row>
    <row r="38" spans="1:6" ht="12.75">
      <c r="A38" s="21"/>
      <c r="B38" s="22"/>
      <c r="C38" s="34"/>
      <c r="D38" s="34"/>
      <c r="E38" s="53"/>
      <c r="F38" s="13"/>
    </row>
    <row r="39" spans="1:6" ht="12.75">
      <c r="A39" s="21" t="s">
        <v>9</v>
      </c>
      <c r="B39" s="22" t="s">
        <v>54</v>
      </c>
      <c r="C39" s="34">
        <v>0</v>
      </c>
      <c r="D39" s="34">
        <v>0</v>
      </c>
      <c r="E39" s="53">
        <v>0</v>
      </c>
      <c r="F39" s="13"/>
    </row>
    <row r="40" spans="1:6" ht="12.75">
      <c r="A40" s="21"/>
      <c r="B40" s="22"/>
      <c r="C40" s="34"/>
      <c r="D40" s="34"/>
      <c r="E40" s="53"/>
      <c r="F40" s="13"/>
    </row>
    <row r="41" spans="1:6" ht="12.75">
      <c r="A41" s="21" t="s">
        <v>10</v>
      </c>
      <c r="B41" s="27" t="s">
        <v>61</v>
      </c>
      <c r="C41" s="34">
        <v>0</v>
      </c>
      <c r="D41" s="34">
        <v>0</v>
      </c>
      <c r="E41" s="53">
        <v>0</v>
      </c>
      <c r="F41" s="13"/>
    </row>
    <row r="42" spans="1:6" ht="12.75">
      <c r="A42" s="21"/>
      <c r="B42" s="22"/>
      <c r="C42" s="34"/>
      <c r="D42" s="34"/>
      <c r="E42" s="53"/>
      <c r="F42" s="13"/>
    </row>
    <row r="43" spans="1:6" ht="13.5" thickBot="1">
      <c r="A43" s="35"/>
      <c r="B43" s="36" t="s">
        <v>45</v>
      </c>
      <c r="C43" s="37">
        <v>0</v>
      </c>
      <c r="D43" s="37">
        <v>0</v>
      </c>
      <c r="E43" s="55">
        <v>1</v>
      </c>
      <c r="F43" s="42"/>
    </row>
    <row r="44" ht="13.5" thickTop="1"/>
    <row r="45" spans="1:7" ht="12.75">
      <c r="A45" s="2"/>
      <c r="C45" s="2"/>
      <c r="D45" s="2"/>
      <c r="E45" s="2"/>
      <c r="F45" s="2"/>
      <c r="G45" s="2"/>
    </row>
    <row r="46" spans="1:7" ht="12.75">
      <c r="A46" s="2"/>
      <c r="C46" s="2"/>
      <c r="D46" s="2"/>
      <c r="E46" s="2"/>
      <c r="F46" s="2"/>
      <c r="G46" s="2"/>
    </row>
  </sheetData>
  <sheetProtection/>
  <mergeCells count="2">
    <mergeCell ref="A1:F1"/>
    <mergeCell ref="A2:F2"/>
  </mergeCells>
  <printOptions gridLines="1"/>
  <pageMargins left="0.787401575" right="0.787401575" top="0.984251969" bottom="0.984251969" header="0.43" footer="0.4921259845"/>
  <pageSetup horizontalDpi="600" verticalDpi="600" orientation="landscape" paperSize="9" scale="92" r:id="rId1"/>
  <headerFooter alignWithMargins="0">
    <oddHeader>&amp;C
Case number of funding office
Date
&amp;R&amp;D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Layout" zoomScale="145" zoomScalePageLayoutView="145" workbookViewId="0" topLeftCell="A1">
      <selection activeCell="F13" sqref="F13"/>
    </sheetView>
  </sheetViews>
  <sheetFormatPr defaultColWidth="9.140625" defaultRowHeight="12.75"/>
  <cols>
    <col min="1" max="1" width="7.57421875" style="2" bestFit="1" customWidth="1"/>
    <col min="2" max="2" width="8.8515625" style="2" bestFit="1" customWidth="1"/>
    <col min="3" max="3" width="11.421875" style="3" bestFit="1" customWidth="1"/>
    <col min="4" max="4" width="36.8515625" style="5" customWidth="1"/>
    <col min="5" max="5" width="7.421875" style="2" customWidth="1"/>
    <col min="6" max="6" width="14.421875" style="4" customWidth="1"/>
    <col min="7" max="7" width="12.00390625" style="8" bestFit="1" customWidth="1"/>
    <col min="8" max="8" width="14.421875" style="4" customWidth="1"/>
    <col min="9" max="9" width="12.421875" style="4" bestFit="1" customWidth="1"/>
    <col min="10" max="16384" width="9.140625" style="2" customWidth="1"/>
  </cols>
  <sheetData>
    <row r="1" spans="1:9" s="9" customFormat="1" ht="25.5">
      <c r="A1" s="57" t="s">
        <v>25</v>
      </c>
      <c r="B1" s="57" t="s">
        <v>26</v>
      </c>
      <c r="C1" s="58" t="s">
        <v>27</v>
      </c>
      <c r="D1" s="59" t="s">
        <v>28</v>
      </c>
      <c r="E1" s="57" t="s">
        <v>60</v>
      </c>
      <c r="F1" s="60" t="s">
        <v>30</v>
      </c>
      <c r="G1" s="61" t="s">
        <v>31</v>
      </c>
      <c r="H1" s="60" t="s">
        <v>32</v>
      </c>
      <c r="I1" s="60" t="s">
        <v>33</v>
      </c>
    </row>
    <row r="2" spans="1:9" ht="12.75">
      <c r="A2" s="16" t="s">
        <v>0</v>
      </c>
      <c r="B2" s="16">
        <v>1</v>
      </c>
      <c r="C2" s="62">
        <v>43831</v>
      </c>
      <c r="D2" s="63" t="s">
        <v>29</v>
      </c>
      <c r="E2" s="16" t="s">
        <v>15</v>
      </c>
      <c r="F2" s="13">
        <v>65</v>
      </c>
      <c r="G2" s="64">
        <v>1</v>
      </c>
      <c r="H2" s="72">
        <f>F2*G2</f>
        <v>65</v>
      </c>
      <c r="I2" s="13"/>
    </row>
    <row r="3" spans="1:9" ht="12.75">
      <c r="A3" s="16" t="s">
        <v>0</v>
      </c>
      <c r="B3" s="16">
        <v>2</v>
      </c>
      <c r="C3" s="62">
        <v>43837</v>
      </c>
      <c r="D3" s="63" t="s">
        <v>29</v>
      </c>
      <c r="E3" s="16" t="s">
        <v>15</v>
      </c>
      <c r="F3" s="13">
        <v>875</v>
      </c>
      <c r="G3" s="64">
        <v>1</v>
      </c>
      <c r="H3" s="72">
        <f>F3*G3</f>
        <v>875</v>
      </c>
      <c r="I3" s="13">
        <f>SUM(H2:H3)</f>
        <v>940</v>
      </c>
    </row>
    <row r="4" spans="1:9" ht="12.75">
      <c r="A4" s="16" t="s">
        <v>1</v>
      </c>
      <c r="B4" s="16">
        <v>3</v>
      </c>
      <c r="C4" s="62">
        <v>43869</v>
      </c>
      <c r="D4" s="63" t="s">
        <v>29</v>
      </c>
      <c r="E4" s="16" t="s">
        <v>15</v>
      </c>
      <c r="F4" s="13">
        <v>1000</v>
      </c>
      <c r="G4" s="64">
        <v>1</v>
      </c>
      <c r="H4" s="72">
        <f aca="true" t="shared" si="0" ref="H4:H10">F4*G4</f>
        <v>1000</v>
      </c>
      <c r="I4" s="13"/>
    </row>
    <row r="5" spans="1:9" ht="12.75">
      <c r="A5" s="65" t="s">
        <v>1</v>
      </c>
      <c r="B5" s="65">
        <v>4</v>
      </c>
      <c r="C5" s="62">
        <v>43872</v>
      </c>
      <c r="D5" s="63" t="s">
        <v>29</v>
      </c>
      <c r="E5" s="16" t="s">
        <v>15</v>
      </c>
      <c r="F5" s="13">
        <v>1200</v>
      </c>
      <c r="G5" s="64">
        <v>1</v>
      </c>
      <c r="H5" s="72">
        <f t="shared" si="0"/>
        <v>1200</v>
      </c>
      <c r="I5" s="13">
        <f>SUM(H4:H5)</f>
        <v>2200</v>
      </c>
    </row>
    <row r="6" spans="1:9" ht="12.75">
      <c r="A6" s="65" t="s">
        <v>5</v>
      </c>
      <c r="B6" s="65">
        <v>5</v>
      </c>
      <c r="C6" s="62">
        <v>43955</v>
      </c>
      <c r="D6" s="63" t="s">
        <v>29</v>
      </c>
      <c r="E6" s="65" t="s">
        <v>16</v>
      </c>
      <c r="F6" s="13">
        <v>600</v>
      </c>
      <c r="G6" s="66">
        <v>0.8</v>
      </c>
      <c r="H6" s="72">
        <f t="shared" si="0"/>
        <v>480</v>
      </c>
      <c r="I6" s="13"/>
    </row>
    <row r="7" spans="1:9" ht="12.75">
      <c r="A7" s="65" t="s">
        <v>5</v>
      </c>
      <c r="B7" s="65">
        <v>6</v>
      </c>
      <c r="C7" s="62">
        <v>43983</v>
      </c>
      <c r="D7" s="63" t="s">
        <v>29</v>
      </c>
      <c r="E7" s="65" t="s">
        <v>16</v>
      </c>
      <c r="F7" s="13">
        <v>600</v>
      </c>
      <c r="G7" s="66">
        <v>0.8</v>
      </c>
      <c r="H7" s="72">
        <f t="shared" si="0"/>
        <v>480</v>
      </c>
      <c r="I7" s="13"/>
    </row>
    <row r="8" spans="1:9" ht="12.75">
      <c r="A8" s="65" t="s">
        <v>5</v>
      </c>
      <c r="B8" s="65">
        <v>7</v>
      </c>
      <c r="C8" s="62">
        <v>44016</v>
      </c>
      <c r="D8" s="63" t="s">
        <v>29</v>
      </c>
      <c r="E8" s="65" t="s">
        <v>16</v>
      </c>
      <c r="F8" s="13">
        <v>600</v>
      </c>
      <c r="G8" s="66">
        <v>0.8</v>
      </c>
      <c r="H8" s="72">
        <f t="shared" si="0"/>
        <v>480</v>
      </c>
      <c r="I8" s="13">
        <f>SUM(H6:H8)</f>
        <v>1440</v>
      </c>
    </row>
    <row r="9" spans="1:9" ht="12.75">
      <c r="A9" s="65" t="s">
        <v>11</v>
      </c>
      <c r="B9" s="16">
        <v>8</v>
      </c>
      <c r="C9" s="62">
        <v>43831</v>
      </c>
      <c r="D9" s="63" t="s">
        <v>29</v>
      </c>
      <c r="E9" s="65" t="s">
        <v>24</v>
      </c>
      <c r="F9" s="13">
        <v>37000</v>
      </c>
      <c r="G9" s="66">
        <v>0.0011</v>
      </c>
      <c r="H9" s="72">
        <f t="shared" si="0"/>
        <v>40.7</v>
      </c>
      <c r="I9" s="13"/>
    </row>
    <row r="10" spans="1:9" ht="12.75">
      <c r="A10" s="65" t="s">
        <v>12</v>
      </c>
      <c r="B10" s="65">
        <v>8</v>
      </c>
      <c r="C10" s="62">
        <v>43834</v>
      </c>
      <c r="D10" s="63" t="s">
        <v>29</v>
      </c>
      <c r="E10" s="65" t="s">
        <v>24</v>
      </c>
      <c r="F10" s="13">
        <v>45000</v>
      </c>
      <c r="G10" s="66">
        <v>0.0011</v>
      </c>
      <c r="H10" s="72">
        <f t="shared" si="0"/>
        <v>49.5</v>
      </c>
      <c r="I10" s="13">
        <f>SUM(H9:H10)</f>
        <v>90.2</v>
      </c>
    </row>
    <row r="11" spans="1:9" ht="12.75">
      <c r="A11" s="16"/>
      <c r="B11" s="16"/>
      <c r="C11" s="62"/>
      <c r="D11" s="63"/>
      <c r="E11" s="16"/>
      <c r="F11" s="13"/>
      <c r="G11" s="66"/>
      <c r="H11" s="13"/>
      <c r="I11" s="13"/>
    </row>
    <row r="12" spans="1:9" s="7" customFormat="1" ht="12.75">
      <c r="A12" s="67"/>
      <c r="B12" s="67"/>
      <c r="C12" s="68"/>
      <c r="D12" s="69" t="s">
        <v>34</v>
      </c>
      <c r="E12" s="67"/>
      <c r="F12" s="70"/>
      <c r="G12" s="71"/>
      <c r="H12" s="70">
        <f>SUM(H2:H11)</f>
        <v>4670.2</v>
      </c>
      <c r="I12" s="70">
        <f>SUM(I2:I10)</f>
        <v>4670.2</v>
      </c>
    </row>
    <row r="13" spans="1:9" ht="12.75">
      <c r="A13" s="16"/>
      <c r="B13" s="16"/>
      <c r="C13" s="62"/>
      <c r="D13" s="63"/>
      <c r="E13" s="16"/>
      <c r="F13" s="13"/>
      <c r="G13" s="66"/>
      <c r="H13" s="13"/>
      <c r="I13" s="13"/>
    </row>
    <row r="14" spans="1:9" ht="12.75">
      <c r="A14" s="16"/>
      <c r="B14" s="16"/>
      <c r="C14" s="62"/>
      <c r="D14" s="63"/>
      <c r="E14" s="16"/>
      <c r="F14" s="13"/>
      <c r="G14" s="66"/>
      <c r="H14" s="13"/>
      <c r="I14" s="13"/>
    </row>
    <row r="15" spans="1:9" ht="12.75">
      <c r="A15" s="16"/>
      <c r="B15" s="16"/>
      <c r="C15" s="62"/>
      <c r="D15" s="76" t="s">
        <v>35</v>
      </c>
      <c r="E15" s="77"/>
      <c r="F15" s="90"/>
      <c r="G15" s="66"/>
      <c r="H15" s="13"/>
      <c r="I15" s="13"/>
    </row>
    <row r="17" spans="1:12" ht="12.75">
      <c r="A17" s="6"/>
      <c r="B17" s="80"/>
      <c r="C17" s="81"/>
      <c r="D17" s="82"/>
      <c r="E17" s="80"/>
      <c r="F17" s="83"/>
      <c r="G17" s="84"/>
      <c r="H17" s="83"/>
      <c r="I17" s="83"/>
      <c r="J17" s="80"/>
      <c r="K17" s="80"/>
      <c r="L17" s="80"/>
    </row>
    <row r="18" spans="1:12" ht="12.75">
      <c r="A18" s="85" t="s">
        <v>36</v>
      </c>
      <c r="B18" s="78"/>
      <c r="C18" s="86"/>
      <c r="D18" s="87"/>
      <c r="E18" s="78"/>
      <c r="F18" s="88"/>
      <c r="G18" s="89"/>
      <c r="H18" s="88"/>
      <c r="I18" s="88"/>
      <c r="J18" s="78"/>
      <c r="K18" s="79"/>
      <c r="L18" s="79"/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&amp;LOrganisation&amp;CCase number
Date
List of receipts&amp;R&amp;D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MO</cp:lastModifiedBy>
  <cp:lastPrinted>2005-08-29T13:52:28Z</cp:lastPrinted>
  <dcterms:created xsi:type="dcterms:W3CDTF">2003-01-05T15:27:22Z</dcterms:created>
  <dcterms:modified xsi:type="dcterms:W3CDTF">2022-05-11T12:34:22Z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